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NEACION Y CALIDAD\EVIDENCIAS 2025\MIPG\PLANES MIPG\PLA SG-SST\"/>
    </mc:Choice>
  </mc:AlternateContent>
  <bookViews>
    <workbookView xWindow="-105" yWindow="-105" windowWidth="23250" windowHeight="12570"/>
  </bookViews>
  <sheets>
    <sheet name="Plan " sheetId="1" r:id="rId1"/>
  </sheets>
  <definedNames>
    <definedName name="_xlnm._FilterDatabase" localSheetId="0" hidden="1">'Plan '!$A$7:$BE$115</definedName>
    <definedName name="_xlnm.Print_Titles" localSheetId="0">'Plan '!$1:$7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121" i="1" l="1"/>
  <c r="BE121" i="1"/>
  <c r="AZ121" i="1"/>
  <c r="AU121" i="1"/>
  <c r="AP121" i="1"/>
  <c r="AK121" i="1"/>
  <c r="AF121" i="1"/>
  <c r="AA121" i="1"/>
  <c r="V121" i="1"/>
  <c r="Q121" i="1"/>
  <c r="L121" i="1"/>
  <c r="G121" i="1"/>
  <c r="BJ118" i="1"/>
  <c r="BE118" i="1"/>
  <c r="AZ118" i="1"/>
  <c r="AU118" i="1"/>
  <c r="AP118" i="1"/>
  <c r="AK118" i="1"/>
  <c r="AF118" i="1"/>
  <c r="AA118" i="1"/>
  <c r="V118" i="1"/>
  <c r="Q118" i="1"/>
  <c r="L118" i="1"/>
  <c r="G118" i="1"/>
  <c r="BC108" i="1" l="1"/>
  <c r="BC106" i="1"/>
  <c r="BC104" i="1"/>
  <c r="BC97" i="1"/>
  <c r="BC88" i="1"/>
  <c r="BC85" i="1"/>
  <c r="BC76" i="1"/>
  <c r="BC74" i="1"/>
  <c r="BC72" i="1"/>
  <c r="BC70" i="1"/>
  <c r="BC68" i="1"/>
  <c r="BC43" i="1"/>
  <c r="BD43" i="1" s="1"/>
  <c r="BC35" i="1"/>
  <c r="BC37" i="1"/>
  <c r="BD37" i="1" s="1"/>
  <c r="BC26" i="1"/>
  <c r="BC33" i="1"/>
  <c r="BD33" i="1" s="1"/>
  <c r="BD104" i="1" l="1"/>
</calcChain>
</file>

<file path=xl/sharedStrings.xml><?xml version="1.0" encoding="utf-8"?>
<sst xmlns="http://schemas.openxmlformats.org/spreadsheetml/2006/main" count="635" uniqueCount="107">
  <si>
    <t>ACTIVIDADES</t>
  </si>
  <si>
    <t xml:space="preserve">PROVEEDOR / RECURSOS </t>
  </si>
  <si>
    <t xml:space="preserve">OBJETIVOS </t>
  </si>
  <si>
    <t>METAS</t>
  </si>
  <si>
    <t>ESTADO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</si>
  <si>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</si>
  <si>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</si>
  <si>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</si>
  <si>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</si>
  <si>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</si>
  <si>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</si>
  <si>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</si>
  <si>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</si>
  <si>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</si>
  <si>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</si>
  <si>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</si>
  <si>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</si>
  <si>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Porcentaje de cumplimiento </t>
  </si>
  <si>
    <t>OBSERVACIONES</t>
  </si>
  <si>
    <t>TAREA</t>
  </si>
  <si>
    <t>ACTIVIDAD</t>
  </si>
  <si>
    <t>1. PLANEAR</t>
  </si>
  <si>
    <t>P</t>
  </si>
  <si>
    <t>E</t>
  </si>
  <si>
    <t>p</t>
  </si>
  <si>
    <t xml:space="preserve">
PROGRAMA HABITOS DE VIDA Y TRABAJO SALUDABLE</t>
  </si>
  <si>
    <t xml:space="preserve">PLAN DE EMERGENCIA </t>
  </si>
  <si>
    <t>PVE PSICOSOCIAL</t>
  </si>
  <si>
    <t>PVE BIOLOGICO</t>
  </si>
  <si>
    <t xml:space="preserve">
CRONOGRAMA PLAN ANUAL DE TRABAJO SST
</t>
  </si>
  <si>
    <t>PROCESO SISTEMAS INTEGRADOS DE GESTIÓN</t>
  </si>
  <si>
    <t>Código: FR-SIG-052</t>
  </si>
  <si>
    <t>Versión: 1</t>
  </si>
  <si>
    <t>Fecha de aplicación: 13 de mayo 2022</t>
  </si>
  <si>
    <t>Con cargo a funcionamiento</t>
  </si>
  <si>
    <t>La actividad se encuentra en ejecución hasta la ultima semana de diciembre por solicitud de aplazamiento en las fechas de reporte de evidencias.</t>
  </si>
  <si>
    <t>PROGRAMA DE PROMOCIÓN Y PREVENCIÓN</t>
  </si>
  <si>
    <t>Identificar las necesidades de realización de examenes medicos ocupacionales de ingreso, periodico y de retiro</t>
  </si>
  <si>
    <t xml:space="preserve">Realizar Bateria de Riesgo Psicosocial a personal de nomina </t>
  </si>
  <si>
    <t xml:space="preserve">COPASST </t>
  </si>
  <si>
    <t xml:space="preserve">Programar  inspecciones de puesto de trabajo. </t>
  </si>
  <si>
    <t>Revisar y ajustar la politica del SG-SST</t>
  </si>
  <si>
    <t>Revisar y ajustar  los objetivos del SGSST.</t>
  </si>
  <si>
    <t>Revisar lo relacionado a la comunicación de resultados de auditoría del SGSST al COPASST.</t>
  </si>
  <si>
    <t>IPVER</t>
  </si>
  <si>
    <t xml:space="preserve">PROGRAMA DE RIESGO LOCATIVO </t>
  </si>
  <si>
    <t xml:space="preserve">Revisar y ajustar  el programa de prevenciòn de riesgo locativo (caida al mismo nivel) </t>
  </si>
  <si>
    <t xml:space="preserve">ERGONOMICO/ BIOMECANICO </t>
  </si>
  <si>
    <t xml:space="preserve">Diseñar el instrumento para el diagnostico de exposicion a riesgo ergonomico / biomecanico. </t>
  </si>
  <si>
    <t xml:space="preserve">Revisar y ajustar la politica de prevención de consumo de sustancias psicoactivas </t>
  </si>
  <si>
    <t xml:space="preserve">Planificar rondas para la verificación de uso correcto de EPP y lavado de manos. </t>
  </si>
  <si>
    <t xml:space="preserve">Programar rondas de inspección condiciones de aseo, limpieza y desinfección. </t>
  </si>
  <si>
    <t>Revisar y ajustar el Plan Hospitalario de Emergencias de acuerdo a las recomendaciones dadas por el Ente regulatorio</t>
  </si>
  <si>
    <t xml:space="preserve">REQUISITOS LEGALES </t>
  </si>
  <si>
    <t xml:space="preserve">Realizar el seguimiento a la eficacia de los controles.  </t>
  </si>
  <si>
    <t>Realizar la toma de  examenes medicos ocupacionales de ingreso, periodico y de retiro</t>
  </si>
  <si>
    <t xml:space="preserve">Realizar actividades de PYP  en referencia a Seguridad y Salud en el Trabajo. </t>
  </si>
  <si>
    <t>Realizar  pausas activas.</t>
  </si>
  <si>
    <t>Socializar y elaborar informe  estadistico de  Condiciones sociodemografica, Condiciones de salud de los trabajadores, Acciones de P&amp;P.</t>
  </si>
  <si>
    <t>Realizar capacitaciones en SST al COPASST</t>
  </si>
  <si>
    <t xml:space="preserve">Realizar capacitaciones en SST al Comité de Convivencia Laboral </t>
  </si>
  <si>
    <t>Organizar hojas de vida que los miembros del COPASST, verificando que se encuentre anexado el certificado  curso de 50 horas en SST</t>
  </si>
  <si>
    <t xml:space="preserve">Realizar  simulacro de evacuacion de emergencias. </t>
  </si>
  <si>
    <t xml:space="preserve">Participar en la implementacion de Plan Anual de Trabajo </t>
  </si>
  <si>
    <t>Comunicar los resultados de auditoría del SGSST al COPASST.</t>
  </si>
  <si>
    <t xml:space="preserve">Realizar inspecciones de puesto de trabajo. </t>
  </si>
  <si>
    <t>Participar en las  investigación de accidentes - incidentes, cuando se requiera.</t>
  </si>
  <si>
    <t xml:space="preserve">Realizar encuesta de Morbilidad Sentida   para el diagnostico de exposicion a riesgo ergonomico / biomecanico. </t>
  </si>
  <si>
    <t xml:space="preserve">Realizar rondas de inspección condiciones de aseo, limpieza y desinfección. </t>
  </si>
  <si>
    <t xml:space="preserve">Realizar  rondas para la verificación de uso correcto de EPP y lavado de manos. </t>
  </si>
  <si>
    <t xml:space="preserve">2. HACER  </t>
  </si>
  <si>
    <t xml:space="preserve">Realizar seguimiento al cumplimiento de la Politica </t>
  </si>
  <si>
    <t>Realizar seguimiento al cumplimiento de objetivos del SGSST</t>
  </si>
  <si>
    <t>4. VERIFICAR</t>
  </si>
  <si>
    <t>COMPONENTE</t>
  </si>
  <si>
    <t xml:space="preserve">
Realizar la priorización de peligros y riesgos.</t>
  </si>
  <si>
    <r>
      <t>AÑO: ____</t>
    </r>
    <r>
      <rPr>
        <u/>
        <sz val="11"/>
        <color theme="1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>____</t>
    </r>
  </si>
  <si>
    <t xml:space="preserve">Revisar y ajustar la estructura documental del  SG-SST  </t>
  </si>
  <si>
    <t xml:space="preserve">Revisar y ajustar la matriz Identificación de Peligro, Evaluacipon y Valoración de  Riesgos  (IPVER) </t>
  </si>
  <si>
    <t xml:space="preserve">Plan de Vigilancia Epidemiologico (PVE) Riesgo PSICOSOCIAL </t>
  </si>
  <si>
    <t xml:space="preserve">Revision y validacion del esquema de titulacion de Hepatitis B para profesionales asistenciales. </t>
  </si>
  <si>
    <t xml:space="preserve">Verificar que los equipos utilizados cuenten con las mediciones ambientales y los certificados de calibracion </t>
  </si>
  <si>
    <t>Recepcionar y analizar el informe de analisis de las condiciones de salud de los trabajadores vigencia 2024</t>
  </si>
  <si>
    <t xml:space="preserve">Socializar e implementar  el programa de prevenciòn de riesgo locativo (caida al mismo nivel) </t>
  </si>
  <si>
    <t>Ejecutar  plan de capacitaciones con ARL Positiva para comites y personal.</t>
  </si>
  <si>
    <t xml:space="preserve">Socializar, publicar e implementar la politica de prevención de consumo de sustancias psicoactivas </t>
  </si>
  <si>
    <t>Socializar e implementar  el Plan Hospitalario de Emergencias de acuerdo a las recomendaciones dadas por el Ente regulatorio</t>
  </si>
  <si>
    <t>Planificar la auditoría interna con participación del Comité Paritario de SST (COPASST)</t>
  </si>
  <si>
    <t>Elaborar  informe y analizar resultados de la aplicacion  Bateria de Riesgo Psicosocial a personal de nomina.</t>
  </si>
  <si>
    <t>Realizar la autoevaluacion de estandares minimos 2025</t>
  </si>
  <si>
    <t>Revisar y ajustar en indicadores de ATEL.</t>
  </si>
  <si>
    <t>Programar actividades en el Plan Institucional de Capacitaciones</t>
  </si>
  <si>
    <t xml:space="preserve">Participar en la elaboración del  Plan Anual de Trabajo Anual </t>
  </si>
  <si>
    <t>Implemetar  la politica del SG-SST</t>
  </si>
  <si>
    <t>Implementar los objetivos del SGSST.</t>
  </si>
  <si>
    <t xml:space="preserve">Realizar    la rendición de cuentas anual del SGSST.
</t>
  </si>
  <si>
    <t xml:space="preserve">Medir indicadores de ATEL </t>
  </si>
  <si>
    <t xml:space="preserve">Implementar  la matriz IPVER </t>
  </si>
  <si>
    <t>9. Realizar estudios de los puestos de trabajo cuando se requiera.</t>
  </si>
  <si>
    <t>ACTUAR</t>
  </si>
  <si>
    <t>Implementar acciones de mejormaiento</t>
  </si>
  <si>
    <t xml:space="preserve">RPTOCOLO PÑARA ATENCION A VICTIMAS </t>
  </si>
  <si>
    <t>6.Uso y cuidado de EPP
(personal que se desplaza a la bodega)</t>
  </si>
  <si>
    <t>_ PARA DILIGENCIAR EL CRONOGRAMA, TENER EN CUENTA LAS SIGUEINTES VAIRABLES</t>
  </si>
  <si>
    <t xml:space="preserve">ACTIVIDAD PLANEADA </t>
  </si>
  <si>
    <t>ACTIVIDAD EJECUTADA</t>
  </si>
  <si>
    <t xml:space="preserve">_ SE DEBE COLOCAR LA LETRA EN LA FECHA CORRESPONDIENTE AL DESARROLLO DE LA ACTIVIDAD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</si>
</sst>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8" fillId="0" borderId="0"/>
    <xf numFmtId="0" fontId="1" fillId="0" borderId="0">
      <alignment vertical="top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4">
    <xf numFmtId="0" fontId="0" fillId="0" borderId="0" xfId="0"/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0" fillId="3" borderId="0" xfId="0" applyFill="1"/>
    <xf numFmtId="0" fontId="10" fillId="0" borderId="0" xfId="1" applyFont="1" applyAlignment="1">
      <alignment wrapText="1"/>
    </xf>
    <xf numFmtId="0" fontId="6" fillId="0" borderId="6" xfId="1" applyFont="1" applyBorder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top" wrapText="1"/>
    </xf>
    <xf numFmtId="0" fontId="6" fillId="3" borderId="6" xfId="1" applyFont="1" applyFill="1" applyBorder="1" applyAlignment="1">
      <alignment horizontal="left" vertical="center" wrapText="1"/>
    </xf>
    <xf numFmtId="0" fontId="2" fillId="3" borderId="6" xfId="1" applyFill="1" applyBorder="1" applyAlignment="1">
      <alignment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0" fillId="3" borderId="6" xfId="0" applyFill="1" applyBorder="1"/>
    <xf numFmtId="0" fontId="12" fillId="0" borderId="10" xfId="0" applyFont="1" applyBorder="1"/>
    <xf numFmtId="0" fontId="12" fillId="0" borderId="14" xfId="0" applyFont="1" applyBorder="1" applyAlignment="1">
      <alignment horizontal="justify" vertical="center" wrapText="1"/>
    </xf>
    <xf numFmtId="0" fontId="12" fillId="0" borderId="15" xfId="0" applyFont="1" applyBorder="1" applyAlignment="1">
      <alignment horizontal="justify" vertical="center" wrapText="1"/>
    </xf>
    <xf numFmtId="0" fontId="0" fillId="0" borderId="6" xfId="0" applyBorder="1"/>
    <xf numFmtId="0" fontId="3" fillId="0" borderId="6" xfId="1" applyFont="1" applyBorder="1" applyAlignment="1">
      <alignment horizontal="center" vertical="center" wrapText="1"/>
    </xf>
    <xf numFmtId="0" fontId="9" fillId="3" borderId="6" xfId="1" applyFont="1" applyFill="1" applyBorder="1" applyAlignment="1">
      <alignment horizontal="left" vertical="center" wrapText="1"/>
    </xf>
    <xf numFmtId="0" fontId="2" fillId="3" borderId="6" xfId="1" applyFill="1" applyBorder="1" applyAlignment="1">
      <alignment horizontal="center" wrapText="1"/>
    </xf>
    <xf numFmtId="0" fontId="6" fillId="3" borderId="6" xfId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2" fillId="3" borderId="6" xfId="1" applyFill="1" applyBorder="1" applyAlignment="1">
      <alignment vertical="center" wrapText="1"/>
    </xf>
    <xf numFmtId="0" fontId="6" fillId="0" borderId="6" xfId="1" applyFont="1" applyBorder="1" applyAlignment="1">
      <alignment vertical="top" wrapText="1"/>
    </xf>
    <xf numFmtId="0" fontId="5" fillId="3" borderId="0" xfId="1" applyFont="1" applyFill="1" applyAlignment="1">
      <alignment vertical="center" wrapText="1"/>
    </xf>
    <xf numFmtId="9" fontId="8" fillId="3" borderId="6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top" wrapText="1"/>
    </xf>
    <xf numFmtId="9" fontId="3" fillId="3" borderId="6" xfId="4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left" vertical="center" wrapText="1"/>
    </xf>
    <xf numFmtId="0" fontId="3" fillId="8" borderId="6" xfId="1" applyFont="1" applyFill="1" applyBorder="1" applyAlignment="1">
      <alignment horizontal="left" vertical="center" wrapText="1"/>
    </xf>
    <xf numFmtId="0" fontId="6" fillId="9" borderId="6" xfId="3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2" fillId="0" borderId="6" xfId="1" applyFill="1" applyBorder="1" applyAlignment="1">
      <alignment wrapText="1"/>
    </xf>
    <xf numFmtId="0" fontId="0" fillId="0" borderId="6" xfId="0" applyFill="1" applyBorder="1"/>
    <xf numFmtId="0" fontId="6" fillId="0" borderId="6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9" fontId="3" fillId="0" borderId="6" xfId="4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0" fillId="0" borderId="16" xfId="0" applyBorder="1"/>
    <xf numFmtId="0" fontId="3" fillId="8" borderId="16" xfId="1" applyFont="1" applyFill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vertical="center"/>
    </xf>
    <xf numFmtId="0" fontId="15" fillId="3" borderId="6" xfId="2" applyFont="1" applyFill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/>
    </xf>
    <xf numFmtId="9" fontId="8" fillId="0" borderId="6" xfId="1" applyNumberFormat="1" applyFont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left" vertical="center" wrapText="1"/>
    </xf>
    <xf numFmtId="0" fontId="2" fillId="6" borderId="6" xfId="1" applyFill="1" applyBorder="1" applyAlignment="1">
      <alignment wrapText="1"/>
    </xf>
    <xf numFmtId="0" fontId="6" fillId="6" borderId="6" xfId="3" applyFont="1" applyFill="1" applyBorder="1" applyAlignment="1">
      <alignment horizontal="center" vertical="center" wrapText="1"/>
    </xf>
    <xf numFmtId="0" fontId="2" fillId="3" borderId="6" xfId="1" applyFill="1" applyBorder="1" applyAlignment="1">
      <alignment horizontal="center" vertical="center" wrapText="1"/>
    </xf>
    <xf numFmtId="0" fontId="6" fillId="0" borderId="6" xfId="1" applyFont="1" applyBorder="1" applyAlignment="1">
      <alignment horizontal="justify" vertical="top" wrapText="1"/>
    </xf>
    <xf numFmtId="0" fontId="16" fillId="3" borderId="6" xfId="0" applyFont="1" applyFill="1" applyBorder="1" applyAlignment="1">
      <alignment vertical="center"/>
    </xf>
    <xf numFmtId="0" fontId="6" fillId="3" borderId="6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top" wrapText="1"/>
    </xf>
    <xf numFmtId="9" fontId="3" fillId="0" borderId="6" xfId="4" applyFont="1" applyFill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/>
    </xf>
    <xf numFmtId="0" fontId="6" fillId="0" borderId="6" xfId="1" applyFont="1" applyBorder="1" applyAlignment="1">
      <alignment horizontal="justify" vertical="top" wrapText="1"/>
    </xf>
    <xf numFmtId="9" fontId="8" fillId="0" borderId="6" xfId="1" applyNumberFormat="1" applyFont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6" xfId="1" applyFont="1" applyBorder="1" applyAlignment="1">
      <alignment horizontal="justify" vertical="center" wrapText="1"/>
    </xf>
    <xf numFmtId="0" fontId="6" fillId="3" borderId="6" xfId="1" applyFont="1" applyFill="1" applyBorder="1" applyAlignment="1">
      <alignment horizontal="justify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justify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top" wrapText="1"/>
    </xf>
    <xf numFmtId="0" fontId="9" fillId="3" borderId="6" xfId="1" applyFont="1" applyFill="1" applyBorder="1" applyAlignment="1">
      <alignment horizontal="left" vertical="center" wrapText="1"/>
    </xf>
    <xf numFmtId="0" fontId="14" fillId="3" borderId="6" xfId="1" applyFont="1" applyFill="1" applyBorder="1" applyAlignment="1">
      <alignment horizontal="left" wrapText="1"/>
    </xf>
    <xf numFmtId="0" fontId="2" fillId="3" borderId="6" xfId="1" applyFill="1" applyBorder="1" applyAlignment="1">
      <alignment horizontal="left" wrapText="1"/>
    </xf>
    <xf numFmtId="0" fontId="6" fillId="0" borderId="6" xfId="1" applyFont="1" applyFill="1" applyBorder="1" applyAlignment="1">
      <alignment horizontal="left" vertical="top" wrapText="1"/>
    </xf>
    <xf numFmtId="0" fontId="6" fillId="9" borderId="6" xfId="1" applyFont="1" applyFill="1" applyBorder="1" applyAlignment="1">
      <alignment horizontal="left" vertical="center" wrapText="1"/>
    </xf>
    <xf numFmtId="0" fontId="6" fillId="0" borderId="6" xfId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top" wrapText="1"/>
    </xf>
    <xf numFmtId="0" fontId="3" fillId="4" borderId="9" xfId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justify" vertical="top" wrapText="1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2" fillId="0" borderId="0" xfId="1" applyAlignment="1">
      <alignment wrapText="1"/>
    </xf>
    <xf numFmtId="9" fontId="2" fillId="0" borderId="9" xfId="4" applyFont="1" applyFill="1" applyBorder="1" applyAlignment="1">
      <alignment horizontal="center" wrapText="1"/>
    </xf>
    <xf numFmtId="0" fontId="2" fillId="0" borderId="8" xfId="1" applyBorder="1" applyAlignment="1">
      <alignment horizontal="center" wrapText="1"/>
    </xf>
    <xf numFmtId="0" fontId="10" fillId="0" borderId="0" xfId="1" applyFont="1" applyAlignment="1">
      <alignment horizontal="center" vertical="center" wrapText="1"/>
    </xf>
    <xf numFmtId="9" fontId="2" fillId="0" borderId="5" xfId="4" applyFont="1" applyFill="1" applyBorder="1" applyAlignment="1">
      <alignment horizontal="center" wrapText="1"/>
    </xf>
    <xf numFmtId="0" fontId="10" fillId="0" borderId="0" xfId="1" applyFont="1" applyAlignment="1">
      <alignment horizontal="justify" vertical="center" wrapText="1"/>
    </xf>
    <xf numFmtId="0" fontId="6" fillId="0" borderId="0" xfId="1" applyFont="1" applyAlignment="1">
      <alignment horizontal="justify" vertical="top" wrapText="1"/>
    </xf>
    <xf numFmtId="165" fontId="2" fillId="0" borderId="1" xfId="6" applyNumberFormat="1" applyFont="1" applyFill="1" applyBorder="1" applyAlignment="1">
      <alignment horizontal="center" wrapText="1"/>
    </xf>
    <xf numFmtId="165" fontId="2" fillId="0" borderId="9" xfId="6" applyNumberFormat="1" applyFont="1" applyFill="1" applyBorder="1" applyAlignment="1">
      <alignment horizontal="center" wrapText="1"/>
    </xf>
    <xf numFmtId="165" fontId="2" fillId="0" borderId="5" xfId="6" applyNumberFormat="1" applyFont="1" applyFill="1" applyBorder="1" applyAlignment="1">
      <alignment horizont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2" xfId="1" applyFont="1" applyBorder="1" applyAlignment="1">
      <alignment wrapText="1"/>
    </xf>
    <xf numFmtId="0" fontId="0" fillId="0" borderId="12" xfId="0" applyBorder="1"/>
    <xf numFmtId="0" fontId="0" fillId="0" borderId="10" xfId="0" applyBorder="1"/>
    <xf numFmtId="0" fontId="17" fillId="0" borderId="8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10" fillId="0" borderId="8" xfId="1" applyFont="1" applyBorder="1" applyAlignment="1">
      <alignment horizontal="left" vertical="top" wrapText="1"/>
    </xf>
    <xf numFmtId="0" fontId="0" fillId="10" borderId="19" xfId="0" applyFill="1" applyBorder="1" applyAlignment="1">
      <alignment horizontal="center"/>
    </xf>
    <xf numFmtId="0" fontId="0" fillId="10" borderId="20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7" fillId="0" borderId="8" xfId="1" applyFont="1" applyBorder="1" applyAlignment="1">
      <alignment horizontal="left" wrapText="1"/>
    </xf>
    <xf numFmtId="0" fontId="17" fillId="0" borderId="0" xfId="1" applyFont="1" applyAlignment="1">
      <alignment horizontal="left" wrapText="1"/>
    </xf>
    <xf numFmtId="0" fontId="17" fillId="0" borderId="19" xfId="1" applyFont="1" applyBorder="1" applyAlignment="1">
      <alignment horizontal="left" wrapText="1"/>
    </xf>
    <xf numFmtId="0" fontId="17" fillId="0" borderId="24" xfId="1" applyFont="1" applyBorder="1" applyAlignment="1">
      <alignment horizontal="left" wrapText="1"/>
    </xf>
    <xf numFmtId="0" fontId="0" fillId="0" borderId="24" xfId="0" applyBorder="1"/>
    <xf numFmtId="0" fontId="0" fillId="0" borderId="20" xfId="0" applyBorder="1"/>
  </cellXfs>
  <cellStyles count="7">
    <cellStyle name="Millares 2" xfId="6"/>
    <cellStyle name="Normal" xfId="0" builtinId="0"/>
    <cellStyle name="Normal 5 2" xfId="2"/>
    <cellStyle name="Normal 5 3" xfId="3"/>
    <cellStyle name="Normal_analisis tendencial" xfId="1"/>
    <cellStyle name="Porcentual 2" xfId="4"/>
    <cellStyle name="Porcentual 6 2" xfId="5"/>
  </cellStyles>
  <dxfs count="242"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fgColor auto="1"/>
          <bgColor theme="3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99FFCC"/>
      <color rgb="FF9EFCAE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391822</xdr:colOff>
      <xdr:row>0</xdr:row>
      <xdr:rowOff>4329</xdr:rowOff>
    </xdr:from>
    <xdr:to>
      <xdr:col>0</xdr:col>
      <xdr:colOff>1499104</xdr:colOff>
      <xdr:row>2</xdr:row>
      <xdr:rowOff>103792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07" t="21251" r="51740" b="3120"/>
        <a:stretch>
          <a:fillRect/>
        </a:stretch>
      </xdr:blipFill>
      <xdr:spPr bwMode="auto">
        <a:xfrm>
          <a:off x="391822" y="4329"/>
          <a:ext cx="1107282" cy="480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39"/>
  <sheetViews>
    <sheetView showGridLines="0" tabSelected="1" view="pageBreakPreview" zoomScale="110" zoomScaleNormal="110" zoomScaleSheetLayoutView="110" workbookViewId="0">
      <pane xSplit="21" ySplit="14" topLeftCell="V65" activePane="bottomRight" state="frozen"/>
      <selection pane="topRight" activeCell="V1" sqref="V1"/>
      <selection pane="bottomLeft" activeCell="A15" sqref="A15"/>
      <selection pane="bottomRight" activeCell="BE121" sqref="BE121:BI122"/>
    </sheetView>
  </sheetViews>
  <sheetFormatPr baseColWidth="10" defaultColWidth="9.140625" defaultRowHeight="15" x14ac:dyDescent="0.25"/>
  <cols>
    <col min="1" max="1" width="26.28515625" customWidth="1"/>
    <col min="2" max="2" width="28.85546875" customWidth="1"/>
    <col min="3" max="3" width="19.140625" customWidth="1"/>
    <col min="4" max="4" width="23.28515625" hidden="1" customWidth="1"/>
    <col min="5" max="5" width="7.85546875" hidden="1" customWidth="1"/>
    <col min="6" max="6" width="7.42578125" customWidth="1"/>
    <col min="7" max="13" width="2.5703125" customWidth="1"/>
    <col min="14" max="14" width="4.7109375" customWidth="1"/>
    <col min="15" max="20" width="2.5703125" customWidth="1"/>
    <col min="21" max="21" width="2.7109375" customWidth="1"/>
    <col min="22" max="22" width="2.5703125" customWidth="1"/>
    <col min="23" max="23" width="2.7109375" customWidth="1"/>
    <col min="24" max="26" width="2.5703125" customWidth="1"/>
    <col min="27" max="27" width="2.28515625" customWidth="1"/>
    <col min="28" max="34" width="2.5703125" customWidth="1"/>
    <col min="35" max="38" width="2.5703125" style="5" customWidth="1"/>
    <col min="39" max="40" width="3.140625" style="5" customWidth="1"/>
    <col min="41" max="41" width="3.28515625" style="5" customWidth="1"/>
    <col min="42" max="42" width="3" style="5" customWidth="1"/>
    <col min="43" max="46" width="2.5703125" style="5" customWidth="1"/>
    <col min="47" max="47" width="3" customWidth="1"/>
    <col min="48" max="48" width="2.85546875" customWidth="1"/>
    <col min="49" max="49" width="3" customWidth="1"/>
    <col min="50" max="50" width="2.85546875" customWidth="1"/>
    <col min="51" max="51" width="3" customWidth="1"/>
    <col min="52" max="53" width="2.85546875" customWidth="1"/>
    <col min="54" max="54" width="3" customWidth="1"/>
    <col min="55" max="55" width="12.85546875" customWidth="1"/>
    <col min="56" max="56" width="12" customWidth="1"/>
    <col min="57" max="57" width="42" customWidth="1"/>
  </cols>
  <sheetData>
    <row r="1" spans="1:58" ht="12.75" customHeight="1" thickBot="1" x14ac:dyDescent="0.3">
      <c r="A1" s="95"/>
      <c r="B1" s="98" t="s">
        <v>30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100"/>
      <c r="BE1" s="17" t="s">
        <v>31</v>
      </c>
    </row>
    <row r="2" spans="1:58" ht="17.25" customHeight="1" thickBot="1" x14ac:dyDescent="0.3">
      <c r="A2" s="96"/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3"/>
      <c r="BE2" s="18" t="s">
        <v>33</v>
      </c>
    </row>
    <row r="3" spans="1:58" ht="17.25" customHeight="1" thickBot="1" x14ac:dyDescent="0.3">
      <c r="A3" s="97"/>
      <c r="B3" s="104" t="s">
        <v>29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6"/>
      <c r="BE3" s="19" t="s">
        <v>32</v>
      </c>
    </row>
    <row r="4" spans="1:58" ht="19.5" customHeight="1" x14ac:dyDescent="0.25">
      <c r="A4" t="s">
        <v>76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  <c r="AE4" s="9"/>
      <c r="AF4" s="9"/>
      <c r="AG4" s="9"/>
      <c r="AH4" s="9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9"/>
      <c r="AV4" s="9"/>
      <c r="AW4" s="9"/>
      <c r="AX4" s="9"/>
      <c r="AY4" s="9"/>
      <c r="AZ4" s="9"/>
      <c r="BA4" s="9"/>
      <c r="BB4" s="9"/>
      <c r="BC4" s="9"/>
      <c r="BD4" s="9"/>
      <c r="BE4" s="10"/>
    </row>
    <row r="5" spans="1:58" ht="4.5" customHeight="1" thickBot="1" x14ac:dyDescent="0.3"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  <c r="AE5" s="9"/>
      <c r="AF5" s="9"/>
      <c r="AG5" s="9"/>
      <c r="AH5" s="9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9"/>
      <c r="AV5" s="9"/>
      <c r="AW5" s="9"/>
      <c r="AX5" s="9"/>
      <c r="AY5" s="9"/>
      <c r="AZ5" s="9"/>
      <c r="BA5" s="9"/>
      <c r="BB5" s="9"/>
      <c r="BC5" s="9"/>
      <c r="BD5" s="9"/>
      <c r="BE5" s="10"/>
    </row>
    <row r="6" spans="1:58" ht="26.25" customHeight="1" thickBot="1" x14ac:dyDescent="0.3">
      <c r="A6" s="108" t="s">
        <v>74</v>
      </c>
      <c r="B6" s="108" t="s">
        <v>0</v>
      </c>
      <c r="C6" s="108" t="s">
        <v>1</v>
      </c>
      <c r="D6" s="108" t="s">
        <v>2</v>
      </c>
      <c r="E6" s="108" t="s">
        <v>3</v>
      </c>
      <c r="F6" s="110" t="s">
        <v>4</v>
      </c>
      <c r="G6" s="86" t="s">
        <v>5</v>
      </c>
      <c r="H6" s="87"/>
      <c r="I6" s="87"/>
      <c r="J6" s="87"/>
      <c r="K6" s="86" t="s">
        <v>6</v>
      </c>
      <c r="L6" s="87"/>
      <c r="M6" s="87"/>
      <c r="N6" s="87"/>
      <c r="O6" s="86" t="s">
        <v>7</v>
      </c>
      <c r="P6" s="87"/>
      <c r="Q6" s="87"/>
      <c r="R6" s="87"/>
      <c r="S6" s="86" t="s">
        <v>8</v>
      </c>
      <c r="T6" s="87"/>
      <c r="U6" s="87"/>
      <c r="V6" s="87"/>
      <c r="W6" s="86" t="s">
        <v>9</v>
      </c>
      <c r="X6" s="87"/>
      <c r="Y6" s="87"/>
      <c r="Z6" s="87"/>
      <c r="AA6" s="86" t="s">
        <v>10</v>
      </c>
      <c r="AB6" s="87"/>
      <c r="AC6" s="87"/>
      <c r="AD6" s="87"/>
      <c r="AE6" s="86" t="s">
        <v>11</v>
      </c>
      <c r="AF6" s="87"/>
      <c r="AG6" s="87"/>
      <c r="AH6" s="87"/>
      <c r="AI6" s="86" t="s">
        <v>12</v>
      </c>
      <c r="AJ6" s="87"/>
      <c r="AK6" s="87"/>
      <c r="AL6" s="87"/>
      <c r="AM6" s="86" t="s">
        <v>13</v>
      </c>
      <c r="AN6" s="87"/>
      <c r="AO6" s="87"/>
      <c r="AP6" s="87"/>
      <c r="AQ6" s="86" t="s">
        <v>14</v>
      </c>
      <c r="AR6" s="87"/>
      <c r="AS6" s="87"/>
      <c r="AT6" s="87"/>
      <c r="AU6" s="86" t="s">
        <v>15</v>
      </c>
      <c r="AV6" s="87"/>
      <c r="AW6" s="87"/>
      <c r="AX6" s="87"/>
      <c r="AY6" s="86" t="s">
        <v>16</v>
      </c>
      <c r="AZ6" s="87"/>
      <c r="BA6" s="87"/>
      <c r="BB6" s="87"/>
      <c r="BC6" s="114" t="s">
        <v>17</v>
      </c>
      <c r="BD6" s="115"/>
      <c r="BE6" s="112" t="s">
        <v>18</v>
      </c>
    </row>
    <row r="7" spans="1:58" x14ac:dyDescent="0.25">
      <c r="A7" s="109"/>
      <c r="B7" s="109"/>
      <c r="C7" s="109"/>
      <c r="D7" s="109"/>
      <c r="E7" s="109"/>
      <c r="F7" s="111"/>
      <c r="G7" s="52">
        <v>1</v>
      </c>
      <c r="H7" s="53">
        <v>2</v>
      </c>
      <c r="I7" s="53">
        <v>3</v>
      </c>
      <c r="J7" s="53">
        <v>4</v>
      </c>
      <c r="K7" s="54">
        <v>1</v>
      </c>
      <c r="L7" s="53">
        <v>2</v>
      </c>
      <c r="M7" s="53">
        <v>3</v>
      </c>
      <c r="N7" s="53">
        <v>4</v>
      </c>
      <c r="O7" s="52">
        <v>1</v>
      </c>
      <c r="P7" s="53">
        <v>2</v>
      </c>
      <c r="Q7" s="53">
        <v>3</v>
      </c>
      <c r="R7" s="53">
        <v>4</v>
      </c>
      <c r="S7" s="54">
        <v>1</v>
      </c>
      <c r="T7" s="53">
        <v>2</v>
      </c>
      <c r="U7" s="53">
        <v>3</v>
      </c>
      <c r="V7" s="53">
        <v>4</v>
      </c>
      <c r="W7" s="52">
        <v>1</v>
      </c>
      <c r="X7" s="53">
        <v>2</v>
      </c>
      <c r="Y7" s="53">
        <v>3</v>
      </c>
      <c r="Z7" s="53">
        <v>4</v>
      </c>
      <c r="AA7" s="54">
        <v>1</v>
      </c>
      <c r="AB7" s="53">
        <v>2</v>
      </c>
      <c r="AC7" s="53">
        <v>3</v>
      </c>
      <c r="AD7" s="53">
        <v>4</v>
      </c>
      <c r="AE7" s="52">
        <v>1</v>
      </c>
      <c r="AF7" s="53">
        <v>2</v>
      </c>
      <c r="AG7" s="53">
        <v>3</v>
      </c>
      <c r="AH7" s="53">
        <v>4</v>
      </c>
      <c r="AI7" s="52">
        <v>1</v>
      </c>
      <c r="AJ7" s="53">
        <v>2</v>
      </c>
      <c r="AK7" s="53">
        <v>3</v>
      </c>
      <c r="AL7" s="53">
        <v>4</v>
      </c>
      <c r="AM7" s="52">
        <v>1</v>
      </c>
      <c r="AN7" s="53">
        <v>2</v>
      </c>
      <c r="AO7" s="53">
        <v>3</v>
      </c>
      <c r="AP7" s="53">
        <v>4</v>
      </c>
      <c r="AQ7" s="52">
        <v>1</v>
      </c>
      <c r="AR7" s="53">
        <v>2</v>
      </c>
      <c r="AS7" s="53">
        <v>3</v>
      </c>
      <c r="AT7" s="53">
        <v>4</v>
      </c>
      <c r="AU7" s="52">
        <v>1</v>
      </c>
      <c r="AV7" s="53">
        <v>2</v>
      </c>
      <c r="AW7" s="53">
        <v>3</v>
      </c>
      <c r="AX7" s="53">
        <v>4</v>
      </c>
      <c r="AY7" s="52">
        <v>1</v>
      </c>
      <c r="AZ7" s="53">
        <v>2</v>
      </c>
      <c r="BA7" s="53">
        <v>3</v>
      </c>
      <c r="BB7" s="53">
        <v>4</v>
      </c>
      <c r="BC7" s="55" t="s">
        <v>19</v>
      </c>
      <c r="BD7" s="49" t="s">
        <v>20</v>
      </c>
      <c r="BE7" s="113"/>
    </row>
    <row r="8" spans="1:58" ht="15.75" customHeight="1" x14ac:dyDescent="0.25">
      <c r="A8" s="56" t="s">
        <v>21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</row>
    <row r="9" spans="1:58" s="20" customFormat="1" ht="15" customHeight="1" x14ac:dyDescent="0.25">
      <c r="A9" s="77" t="s">
        <v>53</v>
      </c>
      <c r="B9" s="82" t="s">
        <v>77</v>
      </c>
      <c r="C9" s="78" t="s">
        <v>34</v>
      </c>
      <c r="D9" s="77"/>
      <c r="E9" s="77"/>
      <c r="F9" s="2" t="s">
        <v>22</v>
      </c>
      <c r="G9" s="14"/>
      <c r="H9" s="25"/>
      <c r="I9" s="14"/>
      <c r="J9" s="14"/>
      <c r="K9" s="14"/>
      <c r="L9" s="14"/>
      <c r="M9" s="14"/>
      <c r="N9" s="14"/>
      <c r="O9" s="46"/>
      <c r="P9" s="14"/>
      <c r="Q9" s="46"/>
      <c r="R9" s="14" t="s">
        <v>22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70"/>
      <c r="BD9" s="71"/>
      <c r="BE9" s="27"/>
      <c r="BF9" s="50"/>
    </row>
    <row r="10" spans="1:58" ht="12" customHeight="1" x14ac:dyDescent="0.25">
      <c r="A10" s="77"/>
      <c r="B10" s="82"/>
      <c r="C10" s="78"/>
      <c r="D10" s="77"/>
      <c r="E10" s="77"/>
      <c r="F10" s="2" t="s">
        <v>23</v>
      </c>
      <c r="G10" s="14"/>
      <c r="H10" s="25"/>
      <c r="I10" s="14"/>
      <c r="J10" s="14"/>
      <c r="K10" s="14"/>
      <c r="L10" s="14"/>
      <c r="M10" s="14"/>
      <c r="N10" s="14"/>
      <c r="O10" s="14"/>
      <c r="P10" s="14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70"/>
      <c r="BD10" s="71"/>
      <c r="BE10" s="27"/>
    </row>
    <row r="11" spans="1:58" ht="13.5" customHeight="1" x14ac:dyDescent="0.25">
      <c r="A11" s="77"/>
      <c r="B11" s="82" t="s">
        <v>41</v>
      </c>
      <c r="C11" s="78"/>
      <c r="D11" s="77"/>
      <c r="E11" s="77"/>
      <c r="F11" s="2" t="s">
        <v>22</v>
      </c>
      <c r="G11" s="14"/>
      <c r="H11" s="25"/>
      <c r="I11" s="14"/>
      <c r="J11" s="14"/>
      <c r="K11" s="14"/>
      <c r="L11" s="14"/>
      <c r="M11" s="14"/>
      <c r="N11" s="14"/>
      <c r="O11" s="14"/>
      <c r="P11" s="14"/>
      <c r="Q11" s="14"/>
      <c r="R11" s="14" t="s">
        <v>22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70"/>
      <c r="BD11" s="71"/>
      <c r="BE11" s="69"/>
    </row>
    <row r="12" spans="1:58" ht="15" customHeight="1" x14ac:dyDescent="0.25">
      <c r="A12" s="77"/>
      <c r="B12" s="82"/>
      <c r="C12" s="78"/>
      <c r="D12" s="77"/>
      <c r="E12" s="77"/>
      <c r="F12" s="2" t="s">
        <v>23</v>
      </c>
      <c r="G12" s="14"/>
      <c r="H12" s="2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70"/>
      <c r="BD12" s="71"/>
      <c r="BE12" s="69"/>
    </row>
    <row r="13" spans="1:58" ht="15" customHeight="1" x14ac:dyDescent="0.25">
      <c r="A13" s="77"/>
      <c r="B13" s="82" t="s">
        <v>42</v>
      </c>
      <c r="C13" s="78"/>
      <c r="D13" s="77"/>
      <c r="E13" s="77"/>
      <c r="F13" s="2" t="s">
        <v>22</v>
      </c>
      <c r="G13" s="14"/>
      <c r="H13" s="25"/>
      <c r="I13" s="14"/>
      <c r="J13" s="14"/>
      <c r="K13" s="14"/>
      <c r="L13" s="14"/>
      <c r="M13" s="14"/>
      <c r="N13" s="14"/>
      <c r="O13" s="14"/>
      <c r="P13" s="14"/>
      <c r="Q13" s="14"/>
      <c r="R13" s="14" t="s">
        <v>22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46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70"/>
      <c r="BD13" s="71"/>
      <c r="BE13" s="27"/>
    </row>
    <row r="14" spans="1:58" ht="13.5" customHeight="1" x14ac:dyDescent="0.25">
      <c r="A14" s="77"/>
      <c r="B14" s="82"/>
      <c r="C14" s="78"/>
      <c r="D14" s="77"/>
      <c r="E14" s="77"/>
      <c r="F14" s="2" t="s">
        <v>23</v>
      </c>
      <c r="G14" s="14"/>
      <c r="H14" s="2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70"/>
      <c r="BD14" s="71"/>
      <c r="BE14" s="27"/>
    </row>
    <row r="15" spans="1:58" ht="15" customHeight="1" x14ac:dyDescent="0.25">
      <c r="A15" s="77"/>
      <c r="B15" s="82" t="s">
        <v>90</v>
      </c>
      <c r="C15" s="78"/>
      <c r="D15" s="77"/>
      <c r="E15" s="77"/>
      <c r="F15" s="2" t="s">
        <v>22</v>
      </c>
      <c r="G15" s="14"/>
      <c r="H15" s="25"/>
      <c r="I15" s="14"/>
      <c r="J15" s="14"/>
      <c r="K15" s="14"/>
      <c r="L15" s="14"/>
      <c r="M15" s="14"/>
      <c r="N15" s="14"/>
      <c r="O15" s="14"/>
      <c r="P15" s="14"/>
      <c r="Q15" s="14"/>
      <c r="R15" s="14" t="s">
        <v>22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70"/>
      <c r="BD15" s="71"/>
      <c r="BE15" s="27"/>
    </row>
    <row r="16" spans="1:58" ht="28.15" customHeight="1" x14ac:dyDescent="0.25">
      <c r="A16" s="77"/>
      <c r="B16" s="82"/>
      <c r="C16" s="78"/>
      <c r="D16" s="77"/>
      <c r="E16" s="77"/>
      <c r="F16" s="2" t="s">
        <v>23</v>
      </c>
      <c r="G16" s="14"/>
      <c r="H16" s="25"/>
      <c r="I16" s="14"/>
      <c r="J16" s="14"/>
      <c r="K16" s="14"/>
      <c r="L16" s="14"/>
      <c r="M16" s="14"/>
      <c r="N16" s="14"/>
      <c r="O16" s="14"/>
      <c r="P16" s="2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70"/>
      <c r="BD16" s="71"/>
      <c r="BE16" s="27"/>
    </row>
    <row r="17" spans="1:57" ht="19.5" customHeight="1" x14ac:dyDescent="0.25">
      <c r="A17" s="77" t="s">
        <v>44</v>
      </c>
      <c r="B17" s="82" t="s">
        <v>78</v>
      </c>
      <c r="C17" s="78" t="s">
        <v>34</v>
      </c>
      <c r="D17" s="21"/>
      <c r="E17" s="21"/>
      <c r="F17" s="2" t="s">
        <v>22</v>
      </c>
      <c r="G17" s="14"/>
      <c r="H17" s="25"/>
      <c r="I17" s="14"/>
      <c r="J17" s="14"/>
      <c r="K17" s="14"/>
      <c r="L17" s="14"/>
      <c r="M17" s="14"/>
      <c r="N17" s="14"/>
      <c r="O17" s="14"/>
      <c r="P17" s="14"/>
      <c r="Q17" s="14"/>
      <c r="R17" s="14" t="s">
        <v>22</v>
      </c>
      <c r="S17" s="14"/>
      <c r="T17" s="14"/>
      <c r="U17" s="14"/>
      <c r="V17" s="14"/>
      <c r="W17" s="14"/>
      <c r="X17" s="14"/>
      <c r="Y17" s="14"/>
      <c r="Z17" s="14"/>
      <c r="AA17" s="57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47"/>
      <c r="BD17" s="71"/>
      <c r="BE17" s="45"/>
    </row>
    <row r="18" spans="1:57" ht="18.75" customHeight="1" x14ac:dyDescent="0.25">
      <c r="A18" s="77"/>
      <c r="B18" s="82"/>
      <c r="C18" s="78"/>
      <c r="D18" s="21"/>
      <c r="E18" s="21"/>
      <c r="F18" s="2" t="s">
        <v>23</v>
      </c>
      <c r="G18" s="14"/>
      <c r="H18" s="2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47"/>
      <c r="BD18" s="71"/>
      <c r="BE18" s="45"/>
    </row>
    <row r="19" spans="1:57" ht="25.5" customHeight="1" x14ac:dyDescent="0.25">
      <c r="A19" s="77" t="s">
        <v>36</v>
      </c>
      <c r="B19" s="82" t="s">
        <v>37</v>
      </c>
      <c r="C19" s="78" t="s">
        <v>34</v>
      </c>
      <c r="D19" s="21"/>
      <c r="E19" s="21"/>
      <c r="F19" s="2" t="s">
        <v>22</v>
      </c>
      <c r="G19" s="14"/>
      <c r="H19" s="14"/>
      <c r="I19" s="14"/>
      <c r="J19" s="14"/>
      <c r="K19" s="14" t="s">
        <v>22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47"/>
      <c r="BD19" s="71"/>
      <c r="BE19" s="45"/>
    </row>
    <row r="20" spans="1:57" ht="23.25" customHeight="1" x14ac:dyDescent="0.25">
      <c r="A20" s="77"/>
      <c r="B20" s="82"/>
      <c r="C20" s="78"/>
      <c r="D20" s="21"/>
      <c r="E20" s="21"/>
      <c r="F20" s="2" t="s">
        <v>23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47"/>
      <c r="BD20" s="71"/>
      <c r="BE20" s="45"/>
    </row>
    <row r="21" spans="1:57" ht="30.75" customHeight="1" x14ac:dyDescent="0.25">
      <c r="A21" s="77"/>
      <c r="B21" s="83" t="s">
        <v>91</v>
      </c>
      <c r="C21" s="78"/>
      <c r="D21" s="21"/>
      <c r="E21" s="21"/>
      <c r="F21" s="2" t="s">
        <v>22</v>
      </c>
      <c r="G21" s="14"/>
      <c r="H21" s="14"/>
      <c r="I21" s="14"/>
      <c r="J21" s="14" t="s">
        <v>22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47"/>
      <c r="BD21" s="71"/>
      <c r="BE21" s="45"/>
    </row>
    <row r="22" spans="1:57" ht="18.75" customHeight="1" x14ac:dyDescent="0.25">
      <c r="A22" s="77"/>
      <c r="B22" s="83"/>
      <c r="C22" s="78"/>
      <c r="D22" s="46"/>
      <c r="E22" s="46"/>
      <c r="F22" s="46" t="s">
        <v>23</v>
      </c>
      <c r="G22" s="15"/>
      <c r="H22" s="15"/>
      <c r="I22" s="25"/>
      <c r="J22" s="15"/>
      <c r="K22" s="15"/>
      <c r="L22" s="15"/>
      <c r="M22" s="15"/>
      <c r="N22" s="15"/>
      <c r="O22" s="15"/>
      <c r="P22" s="2"/>
      <c r="Q22" s="15"/>
      <c r="R22" s="15"/>
      <c r="S22" s="15"/>
      <c r="T22" s="15"/>
      <c r="U22" s="23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47"/>
      <c r="BD22" s="71"/>
      <c r="BE22" s="45"/>
    </row>
    <row r="23" spans="1:57" ht="19.5" customHeight="1" x14ac:dyDescent="0.25">
      <c r="A23" s="77" t="s">
        <v>45</v>
      </c>
      <c r="B23" s="82" t="s">
        <v>46</v>
      </c>
      <c r="C23" s="78" t="s">
        <v>34</v>
      </c>
      <c r="D23" s="46"/>
      <c r="E23" s="46"/>
      <c r="F23" s="46" t="s">
        <v>22</v>
      </c>
      <c r="G23" s="15"/>
      <c r="H23" s="15"/>
      <c r="I23" s="2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 t="s">
        <v>22</v>
      </c>
      <c r="U23" s="23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 t="s">
        <v>22</v>
      </c>
      <c r="AY23" s="15"/>
      <c r="AZ23" s="15"/>
      <c r="BA23" s="15"/>
      <c r="BB23" s="15"/>
      <c r="BC23" s="47"/>
      <c r="BD23" s="71"/>
      <c r="BE23" s="45"/>
    </row>
    <row r="24" spans="1:57" ht="18.75" customHeight="1" x14ac:dyDescent="0.25">
      <c r="A24" s="77"/>
      <c r="B24" s="82"/>
      <c r="C24" s="78"/>
      <c r="D24" s="46"/>
      <c r="E24" s="46"/>
      <c r="F24" s="46" t="s">
        <v>23</v>
      </c>
      <c r="G24" s="15"/>
      <c r="H24" s="15"/>
      <c r="I24" s="2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23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47"/>
      <c r="BD24" s="71"/>
      <c r="BE24" s="45"/>
    </row>
    <row r="25" spans="1:57" ht="16.5" customHeight="1" x14ac:dyDescent="0.25">
      <c r="A25" s="79" t="s">
        <v>39</v>
      </c>
      <c r="B25" s="82" t="s">
        <v>92</v>
      </c>
      <c r="C25" s="78" t="s">
        <v>34</v>
      </c>
      <c r="D25" s="21"/>
      <c r="E25" s="21"/>
      <c r="F25" s="46" t="s">
        <v>22</v>
      </c>
      <c r="G25" s="23"/>
      <c r="H25" s="24"/>
      <c r="I25" s="24" t="s">
        <v>22</v>
      </c>
      <c r="J25" s="24"/>
      <c r="K25" s="24"/>
      <c r="L25" s="24"/>
      <c r="M25" s="24"/>
      <c r="N25" s="24"/>
      <c r="O25" s="23"/>
      <c r="P25" s="24"/>
      <c r="Q25" s="24"/>
      <c r="R25" s="24"/>
      <c r="S25" s="24"/>
      <c r="T25" s="24"/>
      <c r="U25" s="24"/>
      <c r="V25" s="23"/>
      <c r="W25" s="23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15"/>
      <c r="AJ25" s="24"/>
      <c r="AK25" s="23"/>
      <c r="AL25" s="24"/>
      <c r="AM25" s="24"/>
      <c r="AN25" s="24"/>
      <c r="AO25" s="24"/>
      <c r="AP25" s="24"/>
      <c r="AQ25" s="24"/>
      <c r="AR25" s="24"/>
      <c r="AS25" s="23"/>
      <c r="AT25" s="24"/>
      <c r="AU25" s="24"/>
      <c r="AV25" s="24"/>
      <c r="AW25" s="24"/>
      <c r="AX25" s="24"/>
      <c r="AY25" s="23"/>
      <c r="AZ25" s="24"/>
      <c r="BA25" s="23"/>
      <c r="BB25" s="24"/>
      <c r="BC25" s="47"/>
      <c r="BD25" s="58"/>
      <c r="BE25" s="45"/>
    </row>
    <row r="26" spans="1:57" ht="15" customHeight="1" x14ac:dyDescent="0.25">
      <c r="A26" s="79"/>
      <c r="B26" s="82"/>
      <c r="C26" s="78"/>
      <c r="D26" s="21"/>
      <c r="E26" s="21"/>
      <c r="F26" s="46" t="s">
        <v>23</v>
      </c>
      <c r="G26" s="23"/>
      <c r="H26" s="24"/>
      <c r="I26" s="23"/>
      <c r="J26" s="24"/>
      <c r="K26" s="46"/>
      <c r="L26" s="24"/>
      <c r="M26" s="24"/>
      <c r="N26" s="24"/>
      <c r="O26" s="23"/>
      <c r="P26" s="24"/>
      <c r="Q26" s="24"/>
      <c r="R26" s="24"/>
      <c r="S26" s="24"/>
      <c r="T26" s="24"/>
      <c r="U26" s="24"/>
      <c r="V26" s="23"/>
      <c r="W26" s="23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3"/>
      <c r="AK26" s="24"/>
      <c r="AL26" s="23"/>
      <c r="AM26" s="24"/>
      <c r="AN26" s="24"/>
      <c r="AO26" s="24"/>
      <c r="AP26" s="24"/>
      <c r="AQ26" s="24"/>
      <c r="AR26" s="23"/>
      <c r="AS26" s="24"/>
      <c r="AT26" s="24"/>
      <c r="AU26" s="24"/>
      <c r="AV26" s="24"/>
      <c r="AW26" s="24"/>
      <c r="AX26" s="24"/>
      <c r="AY26" s="24"/>
      <c r="AZ26" s="23"/>
      <c r="BA26" s="24"/>
      <c r="BB26" s="24"/>
      <c r="BC26" s="47" t="e">
        <f>COUNTA(G30:BB30)/COUNTA(G26:BB26)</f>
        <v>#DIV/0!</v>
      </c>
      <c r="BD26" s="58"/>
      <c r="BE26" s="45"/>
    </row>
    <row r="27" spans="1:57" ht="16.5" customHeight="1" x14ac:dyDescent="0.25">
      <c r="A27" s="79"/>
      <c r="B27" s="85" t="s">
        <v>43</v>
      </c>
      <c r="C27" s="78"/>
      <c r="D27" s="21"/>
      <c r="E27" s="21"/>
      <c r="F27" s="46" t="s">
        <v>22</v>
      </c>
      <c r="G27" s="23"/>
      <c r="H27" s="24"/>
      <c r="I27" s="23"/>
      <c r="J27" s="24"/>
      <c r="K27" s="37"/>
      <c r="L27" s="37"/>
      <c r="M27" s="37"/>
      <c r="N27" s="32" t="s">
        <v>22</v>
      </c>
      <c r="O27" s="38"/>
      <c r="P27" s="37"/>
      <c r="Q27" s="37"/>
      <c r="R27" s="37"/>
      <c r="S27" s="37"/>
      <c r="T27" s="37"/>
      <c r="U27" s="37"/>
      <c r="V27" s="38"/>
      <c r="W27" s="38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8"/>
      <c r="AK27" s="37"/>
      <c r="AL27" s="38"/>
      <c r="AM27" s="37"/>
      <c r="AN27" s="37"/>
      <c r="AO27" s="37"/>
      <c r="AP27" s="37"/>
      <c r="AQ27" s="37"/>
      <c r="AR27" s="38"/>
      <c r="AS27" s="24"/>
      <c r="AT27" s="24"/>
      <c r="AU27" s="24"/>
      <c r="AV27" s="24"/>
      <c r="AW27" s="24"/>
      <c r="AX27" s="24"/>
      <c r="AY27" s="24"/>
      <c r="AZ27" s="23"/>
      <c r="BA27" s="24"/>
      <c r="BB27" s="24"/>
      <c r="BC27" s="47"/>
      <c r="BD27" s="58"/>
      <c r="BE27" s="45"/>
    </row>
    <row r="28" spans="1:57" ht="19.5" customHeight="1" x14ac:dyDescent="0.25">
      <c r="A28" s="79"/>
      <c r="B28" s="85"/>
      <c r="C28" s="78"/>
      <c r="D28" s="21"/>
      <c r="E28" s="21"/>
      <c r="F28" s="46" t="s">
        <v>23</v>
      </c>
      <c r="G28" s="23"/>
      <c r="H28" s="24"/>
      <c r="I28" s="23"/>
      <c r="J28" s="24"/>
      <c r="K28" s="37"/>
      <c r="L28" s="37"/>
      <c r="M28" s="37"/>
      <c r="N28" s="37"/>
      <c r="O28" s="38"/>
      <c r="P28" s="37"/>
      <c r="Q28" s="37"/>
      <c r="R28" s="37"/>
      <c r="S28" s="37"/>
      <c r="T28" s="37"/>
      <c r="U28" s="37"/>
      <c r="V28" s="38"/>
      <c r="W28" s="38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8"/>
      <c r="AK28" s="37"/>
      <c r="AL28" s="38"/>
      <c r="AM28" s="37"/>
      <c r="AN28" s="37"/>
      <c r="AO28" s="37"/>
      <c r="AP28" s="37"/>
      <c r="AQ28" s="37"/>
      <c r="AR28" s="38"/>
      <c r="AS28" s="37"/>
      <c r="AT28" s="24"/>
      <c r="AU28" s="24"/>
      <c r="AV28" s="24"/>
      <c r="AW28" s="24"/>
      <c r="AX28" s="24"/>
      <c r="AY28" s="24"/>
      <c r="AZ28" s="23"/>
      <c r="BA28" s="24"/>
      <c r="BB28" s="24"/>
      <c r="BC28" s="47"/>
      <c r="BD28" s="58"/>
      <c r="BE28" s="45"/>
    </row>
    <row r="29" spans="1:57" ht="17.25" customHeight="1" x14ac:dyDescent="0.25">
      <c r="A29" s="79"/>
      <c r="B29" s="85" t="s">
        <v>40</v>
      </c>
      <c r="C29" s="78"/>
      <c r="D29" s="21"/>
      <c r="E29" s="21"/>
      <c r="F29" s="46" t="s">
        <v>22</v>
      </c>
      <c r="G29" s="23"/>
      <c r="H29" s="24"/>
      <c r="I29" s="23"/>
      <c r="J29" s="24"/>
      <c r="K29" s="32" t="s">
        <v>22</v>
      </c>
      <c r="L29" s="37"/>
      <c r="M29" s="37"/>
      <c r="N29" s="37"/>
      <c r="O29" s="38"/>
      <c r="P29" s="37"/>
      <c r="Q29" s="37"/>
      <c r="R29" s="37"/>
      <c r="S29" s="37"/>
      <c r="T29" s="37"/>
      <c r="U29" s="37"/>
      <c r="V29" s="38"/>
      <c r="W29" s="38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8"/>
      <c r="AK29" s="37"/>
      <c r="AL29" s="38"/>
      <c r="AM29" s="37"/>
      <c r="AN29" s="37"/>
      <c r="AO29" s="37"/>
      <c r="AP29" s="37"/>
      <c r="AQ29" s="37"/>
      <c r="AR29" s="38"/>
      <c r="AS29" s="37"/>
      <c r="AT29" s="24"/>
      <c r="AU29" s="24"/>
      <c r="AV29" s="24"/>
      <c r="AW29" s="24"/>
      <c r="AX29" s="24"/>
      <c r="AY29" s="24"/>
      <c r="AZ29" s="23"/>
      <c r="BA29" s="24"/>
      <c r="BB29" s="24"/>
      <c r="BC29" s="47"/>
      <c r="BD29" s="58"/>
      <c r="BE29" s="45"/>
    </row>
    <row r="30" spans="1:57" ht="17.25" customHeight="1" x14ac:dyDescent="0.25">
      <c r="A30" s="79"/>
      <c r="B30" s="85"/>
      <c r="C30" s="78"/>
      <c r="D30" s="21"/>
      <c r="E30" s="21"/>
      <c r="F30" s="46" t="s">
        <v>23</v>
      </c>
      <c r="G30" s="23"/>
      <c r="H30" s="24"/>
      <c r="I30" s="23"/>
      <c r="J30" s="24"/>
      <c r="K30" s="37"/>
      <c r="L30" s="37"/>
      <c r="M30" s="37"/>
      <c r="N30" s="37"/>
      <c r="O30" s="38"/>
      <c r="P30" s="37"/>
      <c r="Q30" s="37"/>
      <c r="R30" s="37"/>
      <c r="S30" s="37"/>
      <c r="T30" s="37"/>
      <c r="U30" s="37"/>
      <c r="V30" s="38"/>
      <c r="W30" s="38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9"/>
      <c r="AJ30" s="37"/>
      <c r="AK30" s="38"/>
      <c r="AL30" s="37"/>
      <c r="AM30" s="37"/>
      <c r="AN30" s="37"/>
      <c r="AO30" s="37"/>
      <c r="AP30" s="37"/>
      <c r="AQ30" s="37"/>
      <c r="AR30" s="37"/>
      <c r="AS30" s="38"/>
      <c r="AT30" s="37"/>
      <c r="AU30" s="24"/>
      <c r="AV30" s="24"/>
      <c r="AW30" s="24"/>
      <c r="AX30" s="24"/>
      <c r="AY30" s="23"/>
      <c r="AZ30" s="24"/>
      <c r="BA30" s="23"/>
      <c r="BB30" s="24"/>
      <c r="BC30" s="47"/>
      <c r="BD30" s="58"/>
      <c r="BE30" s="45"/>
    </row>
    <row r="31" spans="1:57" ht="13.5" customHeight="1" x14ac:dyDescent="0.25">
      <c r="A31" s="79"/>
      <c r="B31" s="85" t="s">
        <v>87</v>
      </c>
      <c r="C31" s="78"/>
      <c r="D31" s="21"/>
      <c r="E31" s="21"/>
      <c r="F31" s="46" t="s">
        <v>22</v>
      </c>
      <c r="G31" s="23"/>
      <c r="H31" s="24"/>
      <c r="I31" s="23"/>
      <c r="J31" s="24"/>
      <c r="K31" s="24"/>
      <c r="L31" s="24"/>
      <c r="M31" s="24"/>
      <c r="N31" s="24" t="s">
        <v>22</v>
      </c>
      <c r="O31" s="23"/>
      <c r="P31" s="24"/>
      <c r="Q31" s="24"/>
      <c r="R31" s="24"/>
      <c r="S31" s="24"/>
      <c r="T31" s="24"/>
      <c r="U31" s="24"/>
      <c r="V31" s="23"/>
      <c r="W31" s="23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15"/>
      <c r="AJ31" s="24"/>
      <c r="AK31" s="23"/>
      <c r="AL31" s="24"/>
      <c r="AM31" s="24"/>
      <c r="AN31" s="24"/>
      <c r="AO31" s="24"/>
      <c r="AP31" s="24"/>
      <c r="AQ31" s="37"/>
      <c r="AR31" s="37"/>
      <c r="AS31" s="38"/>
      <c r="AT31" s="37"/>
      <c r="AU31" s="37"/>
      <c r="AV31" s="37"/>
      <c r="AW31" s="37"/>
      <c r="AX31" s="37" t="s">
        <v>22</v>
      </c>
      <c r="AY31" s="38"/>
      <c r="AZ31" s="37"/>
      <c r="BA31" s="23"/>
      <c r="BB31" s="24"/>
      <c r="BC31" s="47"/>
      <c r="BD31" s="58"/>
      <c r="BE31" s="45"/>
    </row>
    <row r="32" spans="1:57" ht="19.5" customHeight="1" x14ac:dyDescent="0.25">
      <c r="A32" s="79"/>
      <c r="B32" s="85"/>
      <c r="C32" s="78"/>
      <c r="D32" s="21"/>
      <c r="E32" s="21"/>
      <c r="F32" s="46" t="s">
        <v>23</v>
      </c>
      <c r="G32" s="23"/>
      <c r="H32" s="24"/>
      <c r="I32" s="23"/>
      <c r="J32" s="24"/>
      <c r="K32" s="24"/>
      <c r="L32" s="24"/>
      <c r="M32" s="24"/>
      <c r="N32" s="24"/>
      <c r="O32" s="23"/>
      <c r="P32" s="24"/>
      <c r="Q32" s="24"/>
      <c r="R32" s="24"/>
      <c r="S32" s="24"/>
      <c r="T32" s="24"/>
      <c r="U32" s="24"/>
      <c r="V32" s="23"/>
      <c r="W32" s="23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15"/>
      <c r="AJ32" s="24"/>
      <c r="AK32" s="23"/>
      <c r="AL32" s="24"/>
      <c r="AM32" s="24"/>
      <c r="AN32" s="24"/>
      <c r="AO32" s="24"/>
      <c r="AP32" s="24"/>
      <c r="AQ32" s="37"/>
      <c r="AR32" s="37"/>
      <c r="AS32" s="38"/>
      <c r="AT32" s="37"/>
      <c r="AU32" s="37"/>
      <c r="AV32" s="37"/>
      <c r="AW32" s="37"/>
      <c r="AX32" s="37"/>
      <c r="AY32" s="38"/>
      <c r="AZ32" s="37"/>
      <c r="BA32" s="23"/>
      <c r="BB32" s="24"/>
      <c r="BC32" s="47"/>
      <c r="BD32" s="58"/>
      <c r="BE32" s="45"/>
    </row>
    <row r="33" spans="1:57" ht="18" customHeight="1" x14ac:dyDescent="0.25">
      <c r="A33" s="77" t="s">
        <v>47</v>
      </c>
      <c r="B33" s="83" t="s">
        <v>48</v>
      </c>
      <c r="C33" s="78" t="s">
        <v>34</v>
      </c>
      <c r="D33" s="77"/>
      <c r="E33" s="77"/>
      <c r="F33" s="46" t="s">
        <v>22</v>
      </c>
      <c r="G33" s="46"/>
      <c r="H33" s="24"/>
      <c r="I33" s="24"/>
      <c r="J33" s="24"/>
      <c r="K33" s="24"/>
      <c r="L33" s="24"/>
      <c r="M33" s="24"/>
      <c r="N33" s="24"/>
      <c r="O33" s="24"/>
      <c r="P33" s="23"/>
      <c r="Q33" s="24"/>
      <c r="R33" s="24" t="s">
        <v>24</v>
      </c>
      <c r="S33" s="24"/>
      <c r="T33" s="24"/>
      <c r="U33" s="24"/>
      <c r="V33" s="24"/>
      <c r="W33" s="24"/>
      <c r="X33" s="23"/>
      <c r="Y33" s="24"/>
      <c r="Z33" s="23"/>
      <c r="AA33" s="15"/>
      <c r="AB33" s="15"/>
      <c r="AC33" s="24"/>
      <c r="AD33" s="15"/>
      <c r="AE33" s="15"/>
      <c r="AF33" s="15"/>
      <c r="AG33" s="15"/>
      <c r="AH33" s="15"/>
      <c r="AI33" s="24"/>
      <c r="AJ33" s="24"/>
      <c r="AK33" s="24"/>
      <c r="AL33" s="24"/>
      <c r="AM33" s="24"/>
      <c r="AN33" s="24"/>
      <c r="AO33" s="23"/>
      <c r="AP33" s="24"/>
      <c r="AQ33" s="24"/>
      <c r="AR33" s="23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70">
        <f>COUNTA(G34:BB34)/COUNTA(G33:BB33)</f>
        <v>0</v>
      </c>
      <c r="BD33" s="73">
        <f>AVERAGE(BC33:BC34)</f>
        <v>0</v>
      </c>
      <c r="BE33" s="69"/>
    </row>
    <row r="34" spans="1:57" ht="19.5" customHeight="1" x14ac:dyDescent="0.25">
      <c r="A34" s="77"/>
      <c r="B34" s="83"/>
      <c r="C34" s="78"/>
      <c r="D34" s="77"/>
      <c r="E34" s="77"/>
      <c r="F34" s="2" t="s">
        <v>23</v>
      </c>
      <c r="G34" s="46"/>
      <c r="H34" s="24"/>
      <c r="I34" s="24"/>
      <c r="J34" s="24"/>
      <c r="K34" s="24"/>
      <c r="L34" s="23"/>
      <c r="M34" s="24"/>
      <c r="N34" s="24"/>
      <c r="O34" s="24"/>
      <c r="P34" s="24"/>
      <c r="Q34" s="24"/>
      <c r="R34" s="24"/>
      <c r="S34" s="24"/>
      <c r="T34" s="24"/>
      <c r="U34" s="24"/>
      <c r="V34" s="46"/>
      <c r="W34" s="24"/>
      <c r="X34" s="24"/>
      <c r="Y34" s="23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13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70"/>
      <c r="BD34" s="73"/>
      <c r="BE34" s="69"/>
    </row>
    <row r="35" spans="1:57" ht="16.5" customHeight="1" x14ac:dyDescent="0.25">
      <c r="A35" s="77" t="s">
        <v>79</v>
      </c>
      <c r="B35" s="85" t="s">
        <v>38</v>
      </c>
      <c r="C35" s="78" t="s">
        <v>34</v>
      </c>
      <c r="D35" s="77"/>
      <c r="E35" s="77"/>
      <c r="F35" s="2" t="s">
        <v>24</v>
      </c>
      <c r="G35" s="46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 t="s">
        <v>22</v>
      </c>
      <c r="AV35" s="24"/>
      <c r="AW35" s="24"/>
      <c r="AX35" s="24"/>
      <c r="AY35" s="24"/>
      <c r="AZ35" s="24"/>
      <c r="BA35" s="24"/>
      <c r="BB35" s="24"/>
      <c r="BC35" s="47">
        <f>COUNTA(G36:BB36)/COUNTA(G35:BB35)</f>
        <v>0</v>
      </c>
      <c r="BD35" s="73"/>
      <c r="BE35" s="69"/>
    </row>
    <row r="36" spans="1:57" ht="23.25" customHeight="1" x14ac:dyDescent="0.25">
      <c r="A36" s="77"/>
      <c r="B36" s="85"/>
      <c r="C36" s="78"/>
      <c r="D36" s="77"/>
      <c r="E36" s="77"/>
      <c r="F36" s="2" t="s">
        <v>23</v>
      </c>
      <c r="G36" s="46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37"/>
      <c r="AA36" s="37"/>
      <c r="AB36" s="37"/>
      <c r="AC36" s="41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8"/>
      <c r="AQ36" s="37"/>
      <c r="AR36" s="37"/>
      <c r="AS36" s="37"/>
      <c r="AT36" s="38"/>
      <c r="AU36" s="37"/>
      <c r="AV36" s="37"/>
      <c r="AW36" s="37"/>
      <c r="AX36" s="24"/>
      <c r="AY36" s="24"/>
      <c r="AZ36" s="24"/>
      <c r="BA36" s="24"/>
      <c r="BB36" s="24"/>
      <c r="BC36" s="47"/>
      <c r="BD36" s="73"/>
      <c r="BE36" s="69"/>
    </row>
    <row r="37" spans="1:57" ht="24" customHeight="1" x14ac:dyDescent="0.25">
      <c r="A37" s="84" t="s">
        <v>25</v>
      </c>
      <c r="B37" s="85" t="s">
        <v>49</v>
      </c>
      <c r="C37" s="76" t="s">
        <v>34</v>
      </c>
      <c r="D37" s="78"/>
      <c r="E37" s="78"/>
      <c r="F37" s="46" t="s">
        <v>22</v>
      </c>
      <c r="G37" s="46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 t="s">
        <v>22</v>
      </c>
      <c r="S37" s="24"/>
      <c r="T37" s="24"/>
      <c r="U37" s="24"/>
      <c r="V37" s="24"/>
      <c r="W37" s="24"/>
      <c r="X37" s="24"/>
      <c r="Y37" s="24"/>
      <c r="Z37" s="24"/>
      <c r="AA37" s="15"/>
      <c r="AB37" s="15"/>
      <c r="AC37" s="15"/>
      <c r="AD37" s="15"/>
      <c r="AE37" s="15"/>
      <c r="AF37" s="15"/>
      <c r="AG37" s="15"/>
      <c r="AH37" s="15"/>
      <c r="AI37" s="24"/>
      <c r="AJ37" s="15"/>
      <c r="AK37" s="24"/>
      <c r="AL37" s="24"/>
      <c r="AM37" s="24"/>
      <c r="AN37" s="24"/>
      <c r="AO37" s="24"/>
      <c r="AP37" s="15"/>
      <c r="AQ37" s="24"/>
      <c r="AR37" s="24"/>
      <c r="AS37" s="24"/>
      <c r="AT37" s="24"/>
      <c r="AU37" s="25"/>
      <c r="AV37" s="24"/>
      <c r="AW37" s="24"/>
      <c r="AX37" s="24"/>
      <c r="AY37" s="24"/>
      <c r="AZ37" s="24"/>
      <c r="BA37" s="24"/>
      <c r="BB37" s="24"/>
      <c r="BC37" s="47">
        <f>COUNTA(G38:BB38)/COUNTA(G37:BB37)</f>
        <v>0</v>
      </c>
      <c r="BD37" s="73">
        <f>AVERAGE(BC37:BC38)</f>
        <v>0</v>
      </c>
      <c r="BE37" s="72"/>
    </row>
    <row r="38" spans="1:57" ht="22.5" customHeight="1" x14ac:dyDescent="0.25">
      <c r="A38" s="84"/>
      <c r="B38" s="85"/>
      <c r="C38" s="76"/>
      <c r="D38" s="78"/>
      <c r="E38" s="78"/>
      <c r="F38" s="2" t="s">
        <v>23</v>
      </c>
      <c r="G38" s="46"/>
      <c r="H38" s="24"/>
      <c r="I38" s="24"/>
      <c r="J38" s="24"/>
      <c r="K38" s="24"/>
      <c r="L38" s="24"/>
      <c r="M38" s="24"/>
      <c r="N38" s="13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3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47"/>
      <c r="BD38" s="73"/>
      <c r="BE38" s="72"/>
    </row>
    <row r="39" spans="1:57" ht="20.25" customHeight="1" x14ac:dyDescent="0.25">
      <c r="A39" s="77"/>
      <c r="B39" s="83" t="s">
        <v>51</v>
      </c>
      <c r="C39" s="67"/>
      <c r="D39" s="46"/>
      <c r="E39" s="46"/>
      <c r="F39" s="2" t="s">
        <v>22</v>
      </c>
      <c r="G39" s="46"/>
      <c r="H39" s="24"/>
      <c r="I39" s="24"/>
      <c r="J39" s="24"/>
      <c r="K39" s="24"/>
      <c r="L39" s="24"/>
      <c r="M39" s="24"/>
      <c r="N39" s="13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3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47"/>
      <c r="BD39" s="59"/>
      <c r="BE39" s="45"/>
    </row>
    <row r="40" spans="1:57" ht="24" customHeight="1" x14ac:dyDescent="0.25">
      <c r="A40" s="77"/>
      <c r="B40" s="83"/>
      <c r="C40" s="67"/>
      <c r="D40" s="46"/>
      <c r="E40" s="46"/>
      <c r="F40" s="2" t="s">
        <v>23</v>
      </c>
      <c r="G40" s="46"/>
      <c r="H40" s="24"/>
      <c r="I40" s="24"/>
      <c r="J40" s="24"/>
      <c r="K40" s="24"/>
      <c r="L40" s="24"/>
      <c r="M40" s="24"/>
      <c r="N40" s="2" t="s">
        <v>24</v>
      </c>
      <c r="O40" s="24"/>
      <c r="P40" s="24"/>
      <c r="Q40" s="24"/>
      <c r="R40" s="2"/>
      <c r="S40" s="24"/>
      <c r="T40" s="24"/>
      <c r="U40" s="24"/>
      <c r="V40" s="46"/>
      <c r="W40" s="24"/>
      <c r="X40" s="24"/>
      <c r="Y40" s="24"/>
      <c r="Z40" s="24"/>
      <c r="AA40" s="24"/>
      <c r="AB40" s="24"/>
      <c r="AC40" s="24"/>
      <c r="AD40" s="24"/>
      <c r="AE40" s="24"/>
      <c r="AF40" s="23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47"/>
      <c r="BD40" s="59"/>
      <c r="BE40" s="45"/>
    </row>
    <row r="41" spans="1:57" ht="15" customHeight="1" x14ac:dyDescent="0.25">
      <c r="A41" s="77"/>
      <c r="B41" s="83" t="s">
        <v>50</v>
      </c>
      <c r="C41" s="67"/>
      <c r="D41" s="46"/>
      <c r="E41" s="46"/>
      <c r="F41" s="2" t="s">
        <v>22</v>
      </c>
      <c r="G41" s="46"/>
      <c r="H41" s="24"/>
      <c r="I41" s="24"/>
      <c r="J41" s="24"/>
      <c r="K41" s="24"/>
      <c r="L41" s="24"/>
      <c r="M41" s="24"/>
      <c r="N41" s="13" t="s">
        <v>22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3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47"/>
      <c r="BD41" s="59"/>
      <c r="BE41" s="45"/>
    </row>
    <row r="42" spans="1:57" ht="43.5" customHeight="1" x14ac:dyDescent="0.25">
      <c r="A42" s="77"/>
      <c r="B42" s="83"/>
      <c r="C42" s="67"/>
      <c r="D42" s="46"/>
      <c r="E42" s="46"/>
      <c r="F42" s="2" t="s">
        <v>23</v>
      </c>
      <c r="G42" s="46"/>
      <c r="H42" s="24"/>
      <c r="I42" s="24"/>
      <c r="J42" s="24"/>
      <c r="K42" s="24"/>
      <c r="L42" s="24"/>
      <c r="M42" s="24"/>
      <c r="N42" s="2" t="s">
        <v>24</v>
      </c>
      <c r="O42" s="24"/>
      <c r="P42" s="24"/>
      <c r="Q42" s="24"/>
      <c r="R42" s="2"/>
      <c r="S42" s="24"/>
      <c r="T42" s="24"/>
      <c r="U42" s="24"/>
      <c r="V42" s="46"/>
      <c r="W42" s="24"/>
      <c r="X42" s="24"/>
      <c r="Y42" s="24"/>
      <c r="Z42" s="24"/>
      <c r="AA42" s="24"/>
      <c r="AB42" s="24"/>
      <c r="AC42" s="24"/>
      <c r="AD42" s="24"/>
      <c r="AE42" s="24"/>
      <c r="AF42" s="23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47"/>
      <c r="BD42" s="59"/>
      <c r="BE42" s="45"/>
    </row>
    <row r="43" spans="1:57" ht="23.25" customHeight="1" x14ac:dyDescent="0.25">
      <c r="A43" s="77" t="s">
        <v>26</v>
      </c>
      <c r="B43" s="85" t="s">
        <v>52</v>
      </c>
      <c r="C43" s="67" t="s">
        <v>34</v>
      </c>
      <c r="D43" s="78"/>
      <c r="E43" s="78"/>
      <c r="F43" s="46" t="s">
        <v>22</v>
      </c>
      <c r="G43" s="46"/>
      <c r="H43" s="24"/>
      <c r="I43" s="24"/>
      <c r="J43" s="24"/>
      <c r="K43" s="40"/>
      <c r="L43" s="37"/>
      <c r="M43" s="37"/>
      <c r="N43" s="37"/>
      <c r="O43" s="37"/>
      <c r="P43" s="37"/>
      <c r="Q43" s="37"/>
      <c r="R43" s="32" t="s">
        <v>24</v>
      </c>
      <c r="S43" s="37"/>
      <c r="T43" s="37"/>
      <c r="U43" s="37"/>
      <c r="V43" s="37"/>
      <c r="W43" s="37"/>
      <c r="X43" s="37"/>
      <c r="Y43" s="37"/>
      <c r="Z43" s="40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40"/>
      <c r="AW43" s="37"/>
      <c r="AX43" s="44"/>
      <c r="AY43" s="37"/>
      <c r="AZ43" s="37"/>
      <c r="BA43" s="37"/>
      <c r="BB43" s="37"/>
      <c r="BC43" s="47">
        <f>COUNTA(G44:BB44)/COUNTA(G43:BB43)</f>
        <v>0</v>
      </c>
      <c r="BD43" s="73">
        <f>AVERAGE(BC43:BC44)</f>
        <v>0</v>
      </c>
      <c r="BE43" s="69"/>
    </row>
    <row r="44" spans="1:57" ht="23.25" customHeight="1" x14ac:dyDescent="0.25">
      <c r="A44" s="77"/>
      <c r="B44" s="85"/>
      <c r="C44" s="67"/>
      <c r="D44" s="78"/>
      <c r="E44" s="78"/>
      <c r="F44" s="2" t="s">
        <v>23</v>
      </c>
      <c r="G44" s="46"/>
      <c r="H44" s="24"/>
      <c r="I44" s="24"/>
      <c r="J44" s="24"/>
      <c r="K44" s="40"/>
      <c r="L44" s="37"/>
      <c r="M44" s="37"/>
      <c r="N44" s="37"/>
      <c r="O44" s="37"/>
      <c r="P44" s="41"/>
      <c r="Q44" s="37"/>
      <c r="R44" s="37"/>
      <c r="S44" s="37"/>
      <c r="T44" s="37"/>
      <c r="U44" s="37"/>
      <c r="V44" s="37"/>
      <c r="W44" s="37"/>
      <c r="X44" s="37"/>
      <c r="Y44" s="37"/>
      <c r="Z44" s="40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40"/>
      <c r="AW44" s="37"/>
      <c r="AX44" s="37"/>
      <c r="AY44" s="37"/>
      <c r="AZ44" s="37"/>
      <c r="BA44" s="46"/>
      <c r="BB44" s="46"/>
      <c r="BC44" s="47"/>
      <c r="BD44" s="73"/>
      <c r="BE44" s="69"/>
    </row>
    <row r="45" spans="1:57" ht="15.75" customHeight="1" x14ac:dyDescent="0.25">
      <c r="A45" s="107" t="s">
        <v>70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</row>
    <row r="46" spans="1:57" ht="12" customHeight="1" x14ac:dyDescent="0.25">
      <c r="A46" s="77" t="s">
        <v>53</v>
      </c>
      <c r="B46" s="80" t="s">
        <v>93</v>
      </c>
      <c r="C46" s="78"/>
      <c r="D46" s="77"/>
      <c r="E46" s="77"/>
      <c r="F46" s="2" t="s">
        <v>22</v>
      </c>
      <c r="G46" s="14"/>
      <c r="H46" s="1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 t="s">
        <v>22</v>
      </c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 t="s">
        <v>22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70"/>
      <c r="BD46" s="71"/>
      <c r="BE46" s="69"/>
    </row>
    <row r="47" spans="1:57" ht="17.25" customHeight="1" x14ac:dyDescent="0.25">
      <c r="A47" s="77"/>
      <c r="B47" s="80"/>
      <c r="C47" s="78"/>
      <c r="D47" s="77"/>
      <c r="E47" s="77"/>
      <c r="F47" s="2" t="s">
        <v>23</v>
      </c>
      <c r="G47" s="14"/>
      <c r="H47" s="1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70"/>
      <c r="BD47" s="71"/>
      <c r="BE47" s="69"/>
    </row>
    <row r="48" spans="1:57" ht="13.5" customHeight="1" x14ac:dyDescent="0.25">
      <c r="A48" s="77"/>
      <c r="B48" s="80" t="s">
        <v>94</v>
      </c>
      <c r="C48" s="78"/>
      <c r="D48" s="77"/>
      <c r="E48" s="77"/>
      <c r="F48" s="2" t="s">
        <v>22</v>
      </c>
      <c r="G48" s="14"/>
      <c r="H48" s="1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 t="s">
        <v>22</v>
      </c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 t="s">
        <v>22</v>
      </c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70"/>
      <c r="BD48" s="71"/>
      <c r="BE48" s="69"/>
    </row>
    <row r="49" spans="1:57" ht="22.5" customHeight="1" x14ac:dyDescent="0.25">
      <c r="A49" s="77"/>
      <c r="B49" s="80"/>
      <c r="C49" s="78"/>
      <c r="D49" s="77"/>
      <c r="E49" s="77"/>
      <c r="F49" s="2" t="s">
        <v>23</v>
      </c>
      <c r="G49" s="14"/>
      <c r="H49" s="1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70"/>
      <c r="BD49" s="71"/>
      <c r="BE49" s="69"/>
    </row>
    <row r="50" spans="1:57" ht="29.25" customHeight="1" x14ac:dyDescent="0.25">
      <c r="A50" s="77"/>
      <c r="B50" s="80" t="s">
        <v>95</v>
      </c>
      <c r="C50" s="78"/>
      <c r="D50" s="77"/>
      <c r="E50" s="77"/>
      <c r="F50" s="2" t="s">
        <v>22</v>
      </c>
      <c r="G50" s="14"/>
      <c r="H50" s="1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 t="s">
        <v>24</v>
      </c>
      <c r="AY50" s="14"/>
      <c r="AZ50" s="14"/>
      <c r="BA50" s="14"/>
      <c r="BB50" s="14"/>
      <c r="BC50" s="70"/>
      <c r="BD50" s="71"/>
      <c r="BE50" s="69"/>
    </row>
    <row r="51" spans="1:57" ht="15" customHeight="1" x14ac:dyDescent="0.25">
      <c r="A51" s="77"/>
      <c r="B51" s="80"/>
      <c r="C51" s="78"/>
      <c r="D51" s="77"/>
      <c r="E51" s="77"/>
      <c r="F51" s="2" t="s">
        <v>23</v>
      </c>
      <c r="G51" s="14"/>
      <c r="H51" s="1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70"/>
      <c r="BD51" s="71"/>
      <c r="BE51" s="69"/>
    </row>
    <row r="52" spans="1:57" ht="15.75" customHeight="1" x14ac:dyDescent="0.25">
      <c r="A52" s="77"/>
      <c r="B52" s="80" t="s">
        <v>96</v>
      </c>
      <c r="C52" s="78"/>
      <c r="D52" s="77"/>
      <c r="E52" s="77"/>
      <c r="F52" s="2" t="s">
        <v>22</v>
      </c>
      <c r="G52" s="14"/>
      <c r="H52" s="16"/>
      <c r="I52" s="14"/>
      <c r="J52" s="14"/>
      <c r="K52" s="14" t="s">
        <v>24</v>
      </c>
      <c r="L52" s="14"/>
      <c r="M52" s="14"/>
      <c r="N52" s="14"/>
      <c r="O52" s="14" t="s">
        <v>24</v>
      </c>
      <c r="P52" s="14"/>
      <c r="Q52" s="14"/>
      <c r="R52" s="14"/>
      <c r="S52" s="14"/>
      <c r="T52" s="14" t="s">
        <v>24</v>
      </c>
      <c r="U52" s="14"/>
      <c r="V52" s="14"/>
      <c r="W52" s="14" t="s">
        <v>24</v>
      </c>
      <c r="X52" s="14"/>
      <c r="Y52" s="14"/>
      <c r="Z52" s="14"/>
      <c r="AA52" s="14" t="s">
        <v>24</v>
      </c>
      <c r="AB52" s="14"/>
      <c r="AC52" s="14"/>
      <c r="AD52" s="14"/>
      <c r="AE52" s="14" t="s">
        <v>24</v>
      </c>
      <c r="AF52" s="14"/>
      <c r="AG52" s="14"/>
      <c r="AH52" s="14"/>
      <c r="AI52" s="14" t="s">
        <v>24</v>
      </c>
      <c r="AJ52" s="14"/>
      <c r="AK52" s="14"/>
      <c r="AL52" s="14"/>
      <c r="AM52" s="14" t="s">
        <v>24</v>
      </c>
      <c r="AN52" s="14"/>
      <c r="AO52" s="14"/>
      <c r="AP52" s="14"/>
      <c r="AQ52" s="14" t="s">
        <v>24</v>
      </c>
      <c r="AR52" s="14"/>
      <c r="AS52" s="14"/>
      <c r="AT52" s="14"/>
      <c r="AU52" s="14" t="s">
        <v>24</v>
      </c>
      <c r="AV52" s="14"/>
      <c r="AW52" s="14"/>
      <c r="AX52" s="14"/>
      <c r="AY52" s="14" t="s">
        <v>24</v>
      </c>
      <c r="AZ52" s="14"/>
      <c r="BA52" s="14"/>
      <c r="BB52" s="14" t="s">
        <v>24</v>
      </c>
      <c r="BC52" s="70"/>
      <c r="BD52" s="71"/>
      <c r="BE52" s="69"/>
    </row>
    <row r="53" spans="1:57" ht="22.5" customHeight="1" x14ac:dyDescent="0.25">
      <c r="A53" s="79" t="s">
        <v>44</v>
      </c>
      <c r="B53" s="80"/>
      <c r="C53" s="78"/>
      <c r="D53" s="77"/>
      <c r="E53" s="77"/>
      <c r="F53" s="2" t="s">
        <v>23</v>
      </c>
      <c r="G53" s="14"/>
      <c r="H53" s="16"/>
      <c r="I53" s="14"/>
      <c r="J53" s="14"/>
      <c r="K53" s="14"/>
      <c r="L53" s="14"/>
      <c r="M53" s="14"/>
      <c r="N53" s="2"/>
      <c r="O53" s="14"/>
      <c r="P53" s="14"/>
      <c r="Q53" s="2"/>
      <c r="R53" s="14"/>
      <c r="S53" s="14"/>
      <c r="T53" s="14"/>
      <c r="U53" s="46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70"/>
      <c r="BD53" s="71"/>
      <c r="BE53" s="69"/>
    </row>
    <row r="54" spans="1:57" ht="15" customHeight="1" x14ac:dyDescent="0.25">
      <c r="A54" s="79"/>
      <c r="B54" s="88" t="s">
        <v>97</v>
      </c>
      <c r="C54" s="46"/>
      <c r="D54" s="21"/>
      <c r="E54" s="21"/>
      <c r="F54" s="2" t="s">
        <v>22</v>
      </c>
      <c r="G54" s="14"/>
      <c r="H54" s="16"/>
      <c r="I54" s="14"/>
      <c r="J54" s="14"/>
      <c r="K54" s="14"/>
      <c r="L54" s="14"/>
      <c r="M54" s="14"/>
      <c r="N54" s="14"/>
      <c r="O54" s="14"/>
      <c r="P54" s="14"/>
      <c r="Q54" s="14"/>
      <c r="R54" s="14" t="s">
        <v>24</v>
      </c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70"/>
      <c r="BD54" s="71"/>
      <c r="BE54" s="69"/>
    </row>
    <row r="55" spans="1:57" ht="15" customHeight="1" x14ac:dyDescent="0.25">
      <c r="A55" s="79"/>
      <c r="B55" s="88"/>
      <c r="C55" s="46"/>
      <c r="D55" s="21"/>
      <c r="E55" s="21"/>
      <c r="F55" s="2" t="s">
        <v>23</v>
      </c>
      <c r="G55" s="14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20"/>
      <c r="AV55" s="20"/>
      <c r="AW55" s="20"/>
      <c r="AX55" s="20"/>
      <c r="AY55" s="20"/>
      <c r="AZ55" s="20"/>
      <c r="BA55" s="20"/>
      <c r="BB55" s="20"/>
      <c r="BC55" s="70"/>
      <c r="BD55" s="71"/>
      <c r="BE55" s="69"/>
    </row>
    <row r="56" spans="1:57" ht="13.5" customHeight="1" x14ac:dyDescent="0.25">
      <c r="A56" s="79"/>
      <c r="B56" s="94" t="s">
        <v>75</v>
      </c>
      <c r="C56" s="78"/>
      <c r="D56" s="21"/>
      <c r="E56" s="21"/>
      <c r="F56" s="2" t="s">
        <v>22</v>
      </c>
      <c r="G56" s="14"/>
      <c r="H56" s="16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 t="s">
        <v>22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70"/>
      <c r="BD56" s="71"/>
      <c r="BE56" s="69"/>
    </row>
    <row r="57" spans="1:57" ht="19.5" customHeight="1" x14ac:dyDescent="0.25">
      <c r="A57" s="79"/>
      <c r="B57" s="94"/>
      <c r="C57" s="78"/>
      <c r="D57" s="21"/>
      <c r="E57" s="21"/>
      <c r="F57" s="2" t="s">
        <v>23</v>
      </c>
      <c r="G57" s="14"/>
      <c r="H57" s="16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70"/>
      <c r="BD57" s="71"/>
      <c r="BE57" s="69"/>
    </row>
    <row r="58" spans="1:57" ht="13.5" customHeight="1" x14ac:dyDescent="0.25">
      <c r="A58" s="79"/>
      <c r="B58" s="82" t="s">
        <v>81</v>
      </c>
      <c r="C58" s="78"/>
      <c r="D58" s="21"/>
      <c r="E58" s="21"/>
      <c r="F58" s="2" t="s">
        <v>22</v>
      </c>
      <c r="G58" s="14"/>
      <c r="H58" s="16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 t="s">
        <v>22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47"/>
      <c r="BD58" s="71"/>
      <c r="BE58" s="45"/>
    </row>
    <row r="59" spans="1:57" ht="34.5" customHeight="1" x14ac:dyDescent="0.25">
      <c r="A59" s="79"/>
      <c r="B59" s="82"/>
      <c r="C59" s="78"/>
      <c r="D59" s="21"/>
      <c r="E59" s="21"/>
      <c r="F59" s="2" t="s">
        <v>23</v>
      </c>
      <c r="G59" s="14"/>
      <c r="H59" s="16"/>
      <c r="I59" s="14"/>
      <c r="J59" s="14"/>
      <c r="K59" s="14"/>
      <c r="L59" s="14"/>
      <c r="M59" s="14"/>
      <c r="N59" s="14"/>
      <c r="O59" s="41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14"/>
      <c r="BC59" s="47"/>
      <c r="BD59" s="71"/>
      <c r="BE59" s="45"/>
    </row>
    <row r="60" spans="1:57" ht="16.5" customHeight="1" x14ac:dyDescent="0.25">
      <c r="A60" s="79"/>
      <c r="B60" s="80" t="s">
        <v>54</v>
      </c>
      <c r="C60" s="78"/>
      <c r="D60" s="21"/>
      <c r="E60" s="21"/>
      <c r="F60" s="2" t="s">
        <v>22</v>
      </c>
      <c r="G60" s="14"/>
      <c r="H60" s="16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 t="s">
        <v>22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47"/>
      <c r="BD60" s="71"/>
      <c r="BE60" s="45"/>
    </row>
    <row r="61" spans="1:57" ht="18" customHeight="1" x14ac:dyDescent="0.25">
      <c r="A61" s="77" t="s">
        <v>36</v>
      </c>
      <c r="B61" s="80"/>
      <c r="C61" s="78"/>
      <c r="D61" s="21"/>
      <c r="E61" s="21"/>
      <c r="F61" s="2" t="s">
        <v>23</v>
      </c>
      <c r="G61" s="14"/>
      <c r="H61" s="16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47"/>
      <c r="BD61" s="71"/>
      <c r="BE61" s="45"/>
    </row>
    <row r="62" spans="1:57" ht="20.25" customHeight="1" x14ac:dyDescent="0.25">
      <c r="A62" s="77"/>
      <c r="B62" s="80" t="s">
        <v>55</v>
      </c>
      <c r="C62" s="78" t="s">
        <v>34</v>
      </c>
      <c r="D62" s="21"/>
      <c r="E62" s="21"/>
      <c r="F62" s="1" t="s">
        <v>22</v>
      </c>
      <c r="G62" s="14"/>
      <c r="H62" s="14"/>
      <c r="I62" s="14"/>
      <c r="J62" s="14"/>
      <c r="K62" s="14" t="s">
        <v>22</v>
      </c>
      <c r="L62" s="14" t="s">
        <v>22</v>
      </c>
      <c r="M62" s="14" t="s">
        <v>22</v>
      </c>
      <c r="N62" s="14" t="s">
        <v>22</v>
      </c>
      <c r="O62" s="14" t="s">
        <v>22</v>
      </c>
      <c r="P62" s="14" t="s">
        <v>22</v>
      </c>
      <c r="Q62" s="14" t="s">
        <v>22</v>
      </c>
      <c r="R62" s="14" t="s">
        <v>22</v>
      </c>
      <c r="S62" s="14" t="s">
        <v>22</v>
      </c>
      <c r="T62" s="14" t="s">
        <v>22</v>
      </c>
      <c r="U62" s="14" t="s">
        <v>22</v>
      </c>
      <c r="V62" s="14" t="s">
        <v>22</v>
      </c>
      <c r="W62" s="14" t="s">
        <v>22</v>
      </c>
      <c r="X62" s="14" t="s">
        <v>22</v>
      </c>
      <c r="Y62" s="14" t="s">
        <v>22</v>
      </c>
      <c r="Z62" s="14" t="s">
        <v>22</v>
      </c>
      <c r="AA62" s="14" t="s">
        <v>22</v>
      </c>
      <c r="AB62" s="14" t="s">
        <v>22</v>
      </c>
      <c r="AC62" s="14" t="s">
        <v>22</v>
      </c>
      <c r="AD62" s="14" t="s">
        <v>22</v>
      </c>
      <c r="AE62" s="14" t="s">
        <v>22</v>
      </c>
      <c r="AF62" s="14" t="s">
        <v>22</v>
      </c>
      <c r="AG62" s="14" t="s">
        <v>22</v>
      </c>
      <c r="AH62" s="14" t="s">
        <v>22</v>
      </c>
      <c r="AI62" s="14" t="s">
        <v>22</v>
      </c>
      <c r="AJ62" s="14" t="s">
        <v>22</v>
      </c>
      <c r="AK62" s="14" t="s">
        <v>22</v>
      </c>
      <c r="AL62" s="14" t="s">
        <v>22</v>
      </c>
      <c r="AM62" s="14" t="s">
        <v>22</v>
      </c>
      <c r="AN62" s="14" t="s">
        <v>22</v>
      </c>
      <c r="AO62" s="14" t="s">
        <v>22</v>
      </c>
      <c r="AP62" s="14" t="s">
        <v>22</v>
      </c>
      <c r="AQ62" s="14" t="s">
        <v>22</v>
      </c>
      <c r="AR62" s="14" t="s">
        <v>22</v>
      </c>
      <c r="AS62" s="14" t="s">
        <v>22</v>
      </c>
      <c r="AT62" s="14" t="s">
        <v>22</v>
      </c>
      <c r="AU62" s="14" t="s">
        <v>22</v>
      </c>
      <c r="AV62" s="14" t="s">
        <v>22</v>
      </c>
      <c r="AW62" s="14" t="s">
        <v>22</v>
      </c>
      <c r="AX62" s="14" t="s">
        <v>22</v>
      </c>
      <c r="AY62" s="14" t="s">
        <v>22</v>
      </c>
      <c r="AZ62" s="14" t="s">
        <v>22</v>
      </c>
      <c r="BA62" s="14" t="s">
        <v>22</v>
      </c>
      <c r="BB62" s="14" t="s">
        <v>22</v>
      </c>
      <c r="BC62" s="47"/>
      <c r="BD62" s="71"/>
      <c r="BE62" s="45"/>
    </row>
    <row r="63" spans="1:57" ht="27" customHeight="1" x14ac:dyDescent="0.25">
      <c r="A63" s="77"/>
      <c r="B63" s="80"/>
      <c r="C63" s="78"/>
      <c r="D63" s="21"/>
      <c r="E63" s="21"/>
      <c r="F63" s="1" t="s">
        <v>23</v>
      </c>
      <c r="G63" s="14"/>
      <c r="H63" s="14"/>
      <c r="I63" s="14"/>
      <c r="J63" s="14"/>
      <c r="K63" s="14"/>
      <c r="L63" s="14"/>
      <c r="M63" s="14"/>
      <c r="N63" s="14"/>
      <c r="O63" s="2"/>
      <c r="P63" s="14"/>
      <c r="Q63" s="14"/>
      <c r="R63" s="14"/>
      <c r="S63" s="14"/>
      <c r="T63" s="2"/>
      <c r="U63" s="14"/>
      <c r="V63" s="46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47"/>
      <c r="BD63" s="71"/>
      <c r="BE63" s="45"/>
    </row>
    <row r="64" spans="1:57" ht="15" customHeight="1" x14ac:dyDescent="0.25">
      <c r="A64" s="77"/>
      <c r="B64" s="75" t="s">
        <v>56</v>
      </c>
      <c r="C64" s="78"/>
      <c r="D64" s="21"/>
      <c r="E64" s="21"/>
      <c r="F64" s="1" t="s">
        <v>22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 t="s">
        <v>22</v>
      </c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47"/>
      <c r="BD64" s="71"/>
      <c r="BE64" s="45"/>
    </row>
    <row r="65" spans="1:57" ht="21.75" customHeight="1" x14ac:dyDescent="0.25">
      <c r="A65" s="77"/>
      <c r="B65" s="75"/>
      <c r="C65" s="78"/>
      <c r="D65" s="78"/>
      <c r="E65" s="78"/>
      <c r="F65" s="46" t="s">
        <v>23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46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47"/>
      <c r="BD65" s="71"/>
      <c r="BE65" s="45"/>
    </row>
    <row r="66" spans="1:57" ht="21" customHeight="1" x14ac:dyDescent="0.25">
      <c r="A66" s="77"/>
      <c r="B66" s="80" t="s">
        <v>57</v>
      </c>
      <c r="C66" s="78"/>
      <c r="D66" s="78"/>
      <c r="E66" s="78"/>
      <c r="F66" s="46" t="s">
        <v>22</v>
      </c>
      <c r="G66" s="15"/>
      <c r="H66" s="15"/>
      <c r="I66" s="16"/>
      <c r="J66" s="15"/>
      <c r="K66" s="15" t="s">
        <v>22</v>
      </c>
      <c r="L66" s="15" t="s">
        <v>22</v>
      </c>
      <c r="M66" s="15" t="s">
        <v>22</v>
      </c>
      <c r="N66" s="15" t="s">
        <v>22</v>
      </c>
      <c r="O66" s="15" t="s">
        <v>22</v>
      </c>
      <c r="P66" s="15" t="s">
        <v>22</v>
      </c>
      <c r="Q66" s="15" t="s">
        <v>22</v>
      </c>
      <c r="R66" s="15" t="s">
        <v>22</v>
      </c>
      <c r="S66" s="15" t="s">
        <v>22</v>
      </c>
      <c r="T66" s="15" t="s">
        <v>22</v>
      </c>
      <c r="U66" s="15" t="s">
        <v>22</v>
      </c>
      <c r="V66" s="15" t="s">
        <v>22</v>
      </c>
      <c r="W66" s="15" t="s">
        <v>22</v>
      </c>
      <c r="X66" s="15" t="s">
        <v>22</v>
      </c>
      <c r="Y66" s="15" t="s">
        <v>22</v>
      </c>
      <c r="Z66" s="15" t="s">
        <v>22</v>
      </c>
      <c r="AA66" s="15" t="s">
        <v>22</v>
      </c>
      <c r="AB66" s="15" t="s">
        <v>22</v>
      </c>
      <c r="AC66" s="15" t="s">
        <v>22</v>
      </c>
      <c r="AD66" s="15" t="s">
        <v>22</v>
      </c>
      <c r="AE66" s="15" t="s">
        <v>22</v>
      </c>
      <c r="AF66" s="15" t="s">
        <v>22</v>
      </c>
      <c r="AG66" s="15" t="s">
        <v>22</v>
      </c>
      <c r="AH66" s="15" t="s">
        <v>22</v>
      </c>
      <c r="AI66" s="15" t="s">
        <v>22</v>
      </c>
      <c r="AJ66" s="15" t="s">
        <v>22</v>
      </c>
      <c r="AK66" s="15" t="s">
        <v>22</v>
      </c>
      <c r="AL66" s="15" t="s">
        <v>22</v>
      </c>
      <c r="AM66" s="15" t="s">
        <v>22</v>
      </c>
      <c r="AN66" s="15" t="s">
        <v>22</v>
      </c>
      <c r="AO66" s="15" t="s">
        <v>22</v>
      </c>
      <c r="AP66" s="15" t="s">
        <v>22</v>
      </c>
      <c r="AQ66" s="15" t="s">
        <v>22</v>
      </c>
      <c r="AR66" s="15" t="s">
        <v>22</v>
      </c>
      <c r="AS66" s="15" t="s">
        <v>22</v>
      </c>
      <c r="AT66" s="15" t="s">
        <v>22</v>
      </c>
      <c r="AU66" s="15" t="s">
        <v>22</v>
      </c>
      <c r="AV66" s="15" t="s">
        <v>22</v>
      </c>
      <c r="AW66" s="15" t="s">
        <v>22</v>
      </c>
      <c r="AX66" s="15" t="s">
        <v>22</v>
      </c>
      <c r="AY66" s="15" t="s">
        <v>22</v>
      </c>
      <c r="AZ66" s="15" t="s">
        <v>22</v>
      </c>
      <c r="BA66" s="15" t="s">
        <v>22</v>
      </c>
      <c r="BB66" s="15"/>
      <c r="BC66" s="70"/>
      <c r="BD66" s="71"/>
      <c r="BE66" s="69"/>
    </row>
    <row r="67" spans="1:57" ht="15.75" customHeight="1" x14ac:dyDescent="0.25">
      <c r="A67" s="77"/>
      <c r="B67" s="80"/>
      <c r="C67" s="78"/>
      <c r="D67" s="78"/>
      <c r="E67" s="78"/>
      <c r="F67" s="46" t="s">
        <v>23</v>
      </c>
      <c r="G67" s="15"/>
      <c r="H67" s="15"/>
      <c r="I67" s="16"/>
      <c r="J67" s="15"/>
      <c r="K67" s="15"/>
      <c r="L67" s="15"/>
      <c r="M67" s="15"/>
      <c r="N67" s="2"/>
      <c r="O67" s="2"/>
      <c r="P67" s="2"/>
      <c r="Q67" s="2"/>
      <c r="R67" s="15"/>
      <c r="S67" s="46"/>
      <c r="T67" s="46"/>
      <c r="U67" s="46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70"/>
      <c r="BD67" s="71"/>
      <c r="BE67" s="69"/>
    </row>
    <row r="68" spans="1:57" ht="15" customHeight="1" x14ac:dyDescent="0.25">
      <c r="A68" s="77"/>
      <c r="B68" s="116" t="s">
        <v>58</v>
      </c>
      <c r="C68" s="78"/>
      <c r="D68" s="46"/>
      <c r="E68" s="46"/>
      <c r="F68" s="46" t="s">
        <v>22</v>
      </c>
      <c r="G68" s="15"/>
      <c r="H68" s="15"/>
      <c r="I68" s="15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 t="s">
        <v>22</v>
      </c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5"/>
      <c r="BA68" s="15"/>
      <c r="BB68" s="15"/>
      <c r="BC68" s="70">
        <f>COUNTA(G69:BB69)/COUNTA(G68:BB68)</f>
        <v>0</v>
      </c>
      <c r="BD68" s="71"/>
      <c r="BE68" s="69"/>
    </row>
    <row r="69" spans="1:57" ht="42" customHeight="1" x14ac:dyDescent="0.25">
      <c r="A69" s="77"/>
      <c r="B69" s="116"/>
      <c r="C69" s="78"/>
      <c r="D69" s="46"/>
      <c r="E69" s="46"/>
      <c r="F69" s="46" t="s">
        <v>23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70"/>
      <c r="BD69" s="71"/>
      <c r="BE69" s="69"/>
    </row>
    <row r="70" spans="1:57" ht="22.5" customHeight="1" x14ac:dyDescent="0.25">
      <c r="A70" s="77"/>
      <c r="B70" s="93" t="s">
        <v>82</v>
      </c>
      <c r="C70" s="78"/>
      <c r="D70" s="46"/>
      <c r="E70" s="46"/>
      <c r="F70" s="46" t="s">
        <v>22</v>
      </c>
      <c r="G70" s="15"/>
      <c r="H70" s="15"/>
      <c r="I70" s="15"/>
      <c r="J70" s="1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 t="s">
        <v>22</v>
      </c>
      <c r="W70" s="35"/>
      <c r="X70" s="36"/>
      <c r="Y70" s="35"/>
      <c r="Z70" s="35"/>
      <c r="AA70" s="35"/>
      <c r="AB70" s="36"/>
      <c r="AC70" s="35"/>
      <c r="AD70" s="35"/>
      <c r="AE70" s="35"/>
      <c r="AF70" s="36"/>
      <c r="AG70" s="35"/>
      <c r="AH70" s="35"/>
      <c r="AI70" s="35"/>
      <c r="AJ70" s="36"/>
      <c r="AK70" s="35"/>
      <c r="AL70" s="35"/>
      <c r="AM70" s="35"/>
      <c r="AN70" s="35"/>
      <c r="AO70" s="35"/>
      <c r="AP70" s="35"/>
      <c r="AQ70" s="35"/>
      <c r="AR70" s="35"/>
      <c r="AS70" s="35"/>
      <c r="AT70" s="36"/>
      <c r="AU70" s="35"/>
      <c r="AV70" s="35"/>
      <c r="AW70" s="35"/>
      <c r="AX70" s="35"/>
      <c r="AY70" s="35"/>
      <c r="AZ70" s="15"/>
      <c r="BA70" s="15"/>
      <c r="BB70" s="15"/>
      <c r="BC70" s="70">
        <f>COUNTA(G71:BB71)/COUNTA(G70:BB70)</f>
        <v>0</v>
      </c>
      <c r="BD70" s="71"/>
      <c r="BE70" s="69"/>
    </row>
    <row r="71" spans="1:57" ht="26.25" customHeight="1" x14ac:dyDescent="0.25">
      <c r="A71" s="77" t="s">
        <v>45</v>
      </c>
      <c r="B71" s="93"/>
      <c r="C71" s="78"/>
      <c r="D71" s="46"/>
      <c r="E71" s="46"/>
      <c r="F71" s="46" t="s">
        <v>23</v>
      </c>
      <c r="G71" s="15"/>
      <c r="H71" s="15"/>
      <c r="I71" s="15"/>
      <c r="J71" s="1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6"/>
      <c r="Y71" s="35"/>
      <c r="Z71" s="35"/>
      <c r="AA71" s="35"/>
      <c r="AB71" s="36"/>
      <c r="AC71" s="35"/>
      <c r="AD71" s="35"/>
      <c r="AE71" s="35"/>
      <c r="AF71" s="36"/>
      <c r="AG71" s="35"/>
      <c r="AH71" s="35"/>
      <c r="AI71" s="35"/>
      <c r="AJ71" s="36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15"/>
      <c r="BA71" s="15"/>
      <c r="BB71" s="15"/>
      <c r="BC71" s="70"/>
      <c r="BD71" s="71"/>
      <c r="BE71" s="69"/>
    </row>
    <row r="72" spans="1:57" ht="23.25" customHeight="1" x14ac:dyDescent="0.25">
      <c r="A72" s="77"/>
      <c r="B72" s="80" t="s">
        <v>83</v>
      </c>
      <c r="C72" s="78" t="s">
        <v>34</v>
      </c>
      <c r="D72" s="46"/>
      <c r="E72" s="46"/>
      <c r="F72" s="46" t="s">
        <v>22</v>
      </c>
      <c r="G72" s="15"/>
      <c r="H72" s="15"/>
      <c r="I72" s="15"/>
      <c r="J72" s="15"/>
      <c r="K72" s="15"/>
      <c r="L72" s="15"/>
      <c r="M72" s="15"/>
      <c r="N72" s="15" t="s">
        <v>22</v>
      </c>
      <c r="O72" s="15"/>
      <c r="P72" s="15"/>
      <c r="Q72" s="15"/>
      <c r="R72" s="15"/>
      <c r="S72" s="15"/>
      <c r="T72" s="15"/>
      <c r="U72" s="12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 t="s">
        <v>22</v>
      </c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70">
        <f>COUNTA(G73:BB73)/COUNTA(G72:BB72)</f>
        <v>0</v>
      </c>
      <c r="BD72" s="71"/>
      <c r="BE72" s="69"/>
    </row>
    <row r="73" spans="1:57" ht="20.25" customHeight="1" x14ac:dyDescent="0.25">
      <c r="A73" s="77"/>
      <c r="B73" s="80"/>
      <c r="C73" s="78"/>
      <c r="D73" s="46"/>
      <c r="E73" s="46"/>
      <c r="F73" s="46" t="s">
        <v>23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3"/>
      <c r="Y73" s="15"/>
      <c r="Z73" s="15"/>
      <c r="AA73" s="15"/>
      <c r="AB73" s="13"/>
      <c r="AC73" s="15"/>
      <c r="AD73" s="15"/>
      <c r="AE73" s="15"/>
      <c r="AF73" s="13"/>
      <c r="AG73" s="15"/>
      <c r="AH73" s="15"/>
      <c r="AI73" s="15"/>
      <c r="AJ73" s="13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70"/>
      <c r="BD73" s="71"/>
      <c r="BE73" s="69"/>
    </row>
    <row r="74" spans="1:57" ht="22.5" customHeight="1" x14ac:dyDescent="0.25">
      <c r="A74" s="77"/>
      <c r="B74" s="75" t="s">
        <v>98</v>
      </c>
      <c r="C74" s="78" t="s">
        <v>34</v>
      </c>
      <c r="D74" s="78"/>
      <c r="E74" s="78"/>
      <c r="F74" s="1" t="s">
        <v>22</v>
      </c>
      <c r="G74" s="15"/>
      <c r="H74" s="15"/>
      <c r="I74" s="15"/>
      <c r="J74" s="16"/>
      <c r="K74" s="1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 t="s">
        <v>22</v>
      </c>
      <c r="X74" s="13"/>
      <c r="Y74" s="15"/>
      <c r="Z74" s="15"/>
      <c r="AA74" s="15"/>
      <c r="AB74" s="46"/>
      <c r="AC74" s="15"/>
      <c r="AD74" s="15"/>
      <c r="AE74" s="15"/>
      <c r="AF74" s="13"/>
      <c r="AG74" s="15"/>
      <c r="AH74" s="15"/>
      <c r="AI74" s="15" t="s">
        <v>22</v>
      </c>
      <c r="AJ74" s="3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 t="s">
        <v>22</v>
      </c>
      <c r="AV74" s="15"/>
      <c r="AW74" s="15"/>
      <c r="AX74" s="15"/>
      <c r="AY74" s="15"/>
      <c r="AZ74" s="15"/>
      <c r="BA74" s="15"/>
      <c r="BB74" s="15"/>
      <c r="BC74" s="70">
        <f>COUNTA(G75:BB75)/COUNTA(G74:BB74)</f>
        <v>0</v>
      </c>
      <c r="BD74" s="71"/>
      <c r="BE74" s="69"/>
    </row>
    <row r="75" spans="1:57" ht="17.25" customHeight="1" x14ac:dyDescent="0.25">
      <c r="A75" s="77"/>
      <c r="B75" s="75"/>
      <c r="C75" s="78"/>
      <c r="D75" s="78"/>
      <c r="E75" s="78"/>
      <c r="F75" s="1" t="s">
        <v>23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3"/>
      <c r="Y75" s="15"/>
      <c r="Z75" s="15"/>
      <c r="AA75" s="15"/>
      <c r="AB75" s="13"/>
      <c r="AC75" s="15"/>
      <c r="AD75" s="15"/>
      <c r="AE75" s="15"/>
      <c r="AF75" s="13"/>
      <c r="AG75" s="15"/>
      <c r="AH75" s="15"/>
      <c r="AI75" s="15"/>
      <c r="AJ75" s="13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70"/>
      <c r="BD75" s="71"/>
      <c r="BE75" s="69"/>
    </row>
    <row r="76" spans="1:57" ht="16.5" customHeight="1" x14ac:dyDescent="0.25">
      <c r="A76" s="77"/>
      <c r="B76" s="75" t="s">
        <v>84</v>
      </c>
      <c r="C76" s="78"/>
      <c r="D76" s="21"/>
      <c r="E76" s="21"/>
      <c r="F76" s="1" t="s">
        <v>22</v>
      </c>
      <c r="G76" s="12"/>
      <c r="H76" s="12"/>
      <c r="I76" s="12"/>
      <c r="J76" s="12"/>
      <c r="K76" s="12"/>
      <c r="L76" s="12"/>
      <c r="M76" s="12" t="s">
        <v>22</v>
      </c>
      <c r="N76" s="12" t="s">
        <v>22</v>
      </c>
      <c r="O76" s="12" t="s">
        <v>22</v>
      </c>
      <c r="P76" s="12" t="s">
        <v>22</v>
      </c>
      <c r="Q76" s="12" t="s">
        <v>22</v>
      </c>
      <c r="R76" s="12" t="s">
        <v>22</v>
      </c>
      <c r="S76" s="12" t="s">
        <v>22</v>
      </c>
      <c r="T76" s="12" t="s">
        <v>22</v>
      </c>
      <c r="U76" s="12" t="s">
        <v>22</v>
      </c>
      <c r="V76" s="12" t="s">
        <v>22</v>
      </c>
      <c r="W76" s="12" t="s">
        <v>22</v>
      </c>
      <c r="X76" s="12" t="s">
        <v>22</v>
      </c>
      <c r="Y76" s="12" t="s">
        <v>22</v>
      </c>
      <c r="Z76" s="12" t="s">
        <v>22</v>
      </c>
      <c r="AA76" s="12" t="s">
        <v>22</v>
      </c>
      <c r="AB76" s="12" t="s">
        <v>22</v>
      </c>
      <c r="AC76" s="12" t="s">
        <v>22</v>
      </c>
      <c r="AD76" s="12" t="s">
        <v>22</v>
      </c>
      <c r="AE76" s="12" t="s">
        <v>22</v>
      </c>
      <c r="AF76" s="12" t="s">
        <v>22</v>
      </c>
      <c r="AG76" s="12" t="s">
        <v>22</v>
      </c>
      <c r="AH76" s="12" t="s">
        <v>22</v>
      </c>
      <c r="AI76" s="12" t="s">
        <v>22</v>
      </c>
      <c r="AJ76" s="12" t="s">
        <v>22</v>
      </c>
      <c r="AK76" s="12" t="s">
        <v>22</v>
      </c>
      <c r="AL76" s="12" t="s">
        <v>22</v>
      </c>
      <c r="AM76" s="12" t="s">
        <v>22</v>
      </c>
      <c r="AN76" s="12" t="s">
        <v>22</v>
      </c>
      <c r="AO76" s="12" t="s">
        <v>22</v>
      </c>
      <c r="AP76" s="12" t="s">
        <v>22</v>
      </c>
      <c r="AQ76" s="12" t="s">
        <v>22</v>
      </c>
      <c r="AR76" s="12" t="s">
        <v>22</v>
      </c>
      <c r="AS76" s="12" t="s">
        <v>22</v>
      </c>
      <c r="AT76" s="12" t="s">
        <v>22</v>
      </c>
      <c r="AU76" s="12" t="s">
        <v>22</v>
      </c>
      <c r="AV76" s="12" t="s">
        <v>22</v>
      </c>
      <c r="AW76" s="12" t="s">
        <v>22</v>
      </c>
      <c r="AX76" s="12" t="s">
        <v>22</v>
      </c>
      <c r="AY76" s="12" t="s">
        <v>22</v>
      </c>
      <c r="AZ76" s="12" t="s">
        <v>22</v>
      </c>
      <c r="BA76" s="12" t="s">
        <v>22</v>
      </c>
      <c r="BB76" s="12" t="s">
        <v>22</v>
      </c>
      <c r="BC76" s="70">
        <f>COUNTA(G77:BB77)/COUNTA(G76:BB76)</f>
        <v>0</v>
      </c>
      <c r="BD76" s="71"/>
      <c r="BE76" s="69"/>
    </row>
    <row r="77" spans="1:57" ht="18" customHeight="1" x14ac:dyDescent="0.25">
      <c r="A77" s="77"/>
      <c r="B77" s="75"/>
      <c r="C77" s="78"/>
      <c r="D77" s="21"/>
      <c r="E77" s="21"/>
      <c r="F77" s="1" t="s">
        <v>23</v>
      </c>
      <c r="G77" s="12"/>
      <c r="H77" s="11"/>
      <c r="I77" s="12"/>
      <c r="J77" s="11"/>
      <c r="K77" s="11"/>
      <c r="L77" s="11"/>
      <c r="M77" s="11"/>
      <c r="N77" s="11"/>
      <c r="O77" s="12"/>
      <c r="P77" s="11"/>
      <c r="Q77" s="2"/>
      <c r="R77" s="11"/>
      <c r="S77" s="11"/>
      <c r="T77" s="11"/>
      <c r="U77" s="11"/>
      <c r="V77" s="46"/>
      <c r="W77" s="12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5"/>
      <c r="AJ77" s="11"/>
      <c r="AK77" s="12"/>
      <c r="AL77" s="11"/>
      <c r="AM77" s="11"/>
      <c r="AN77" s="11"/>
      <c r="AO77" s="11"/>
      <c r="AP77" s="11"/>
      <c r="AQ77" s="11"/>
      <c r="AR77" s="11"/>
      <c r="AS77" s="12"/>
      <c r="AT77" s="11"/>
      <c r="AU77" s="11"/>
      <c r="AV77" s="11"/>
      <c r="AW77" s="11"/>
      <c r="AX77" s="11"/>
      <c r="AY77" s="12"/>
      <c r="AZ77" s="11"/>
      <c r="BA77" s="12"/>
      <c r="BB77" s="11"/>
      <c r="BC77" s="70"/>
      <c r="BD77" s="71"/>
      <c r="BE77" s="69"/>
    </row>
    <row r="78" spans="1:57" ht="18" customHeight="1" x14ac:dyDescent="0.25">
      <c r="A78" s="77"/>
      <c r="B78" s="75" t="s">
        <v>59</v>
      </c>
      <c r="C78" s="78"/>
      <c r="D78" s="21"/>
      <c r="E78" s="21"/>
      <c r="F78" s="1" t="s">
        <v>22</v>
      </c>
      <c r="G78" s="12"/>
      <c r="H78" s="11"/>
      <c r="I78" s="12"/>
      <c r="J78" s="11"/>
      <c r="K78" s="11"/>
      <c r="L78" s="11"/>
      <c r="M78" s="11"/>
      <c r="N78" s="11"/>
      <c r="O78" s="12"/>
      <c r="P78" s="11"/>
      <c r="Q78" s="11"/>
      <c r="R78" s="11"/>
      <c r="S78" s="11" t="s">
        <v>22</v>
      </c>
      <c r="T78" s="11"/>
      <c r="U78" s="11"/>
      <c r="V78" s="12"/>
      <c r="W78" s="12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5"/>
      <c r="AJ78" s="11"/>
      <c r="AK78" s="12"/>
      <c r="AL78" s="11"/>
      <c r="AM78" s="11"/>
      <c r="AN78" s="11"/>
      <c r="AO78" s="11"/>
      <c r="AP78" s="11"/>
      <c r="AQ78" s="11"/>
      <c r="AR78" s="11"/>
      <c r="AS78" s="12"/>
      <c r="AT78" s="11"/>
      <c r="AU78" s="11"/>
      <c r="AV78" s="11"/>
      <c r="AW78" s="11"/>
      <c r="AX78" s="11"/>
      <c r="AY78" s="12"/>
      <c r="AZ78" s="11"/>
      <c r="BA78" s="12"/>
      <c r="BB78" s="11"/>
      <c r="BC78" s="47"/>
      <c r="BD78" s="71"/>
      <c r="BE78" s="45"/>
    </row>
    <row r="79" spans="1:57" ht="18" customHeight="1" x14ac:dyDescent="0.25">
      <c r="A79" s="77"/>
      <c r="B79" s="75"/>
      <c r="C79" s="78"/>
      <c r="D79" s="21"/>
      <c r="E79" s="21"/>
      <c r="F79" s="1" t="s">
        <v>23</v>
      </c>
      <c r="G79" s="12"/>
      <c r="H79" s="11"/>
      <c r="I79" s="12"/>
      <c r="J79" s="11"/>
      <c r="K79" s="11"/>
      <c r="L79" s="11"/>
      <c r="M79" s="11"/>
      <c r="N79" s="11"/>
      <c r="O79" s="12"/>
      <c r="P79" s="11"/>
      <c r="Q79" s="11"/>
      <c r="R79" s="11"/>
      <c r="S79" s="11"/>
      <c r="T79" s="11"/>
      <c r="U79" s="11"/>
      <c r="V79" s="12"/>
      <c r="W79" s="12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5"/>
      <c r="AJ79" s="11"/>
      <c r="AK79" s="12"/>
      <c r="AL79" s="11"/>
      <c r="AM79" s="11"/>
      <c r="AN79" s="11"/>
      <c r="AO79" s="11"/>
      <c r="AP79" s="11"/>
      <c r="AQ79" s="11"/>
      <c r="AR79" s="11"/>
      <c r="AS79" s="12"/>
      <c r="AT79" s="11"/>
      <c r="AU79" s="11"/>
      <c r="AV79" s="11"/>
      <c r="AW79" s="11"/>
      <c r="AX79" s="11"/>
      <c r="AY79" s="12"/>
      <c r="AZ79" s="11"/>
      <c r="BA79" s="12"/>
      <c r="BB79" s="11"/>
      <c r="BC79" s="47"/>
      <c r="BD79" s="71"/>
      <c r="BE79" s="45"/>
    </row>
    <row r="80" spans="1:57" ht="12.75" customHeight="1" x14ac:dyDescent="0.25">
      <c r="A80" s="77"/>
      <c r="B80" s="75" t="s">
        <v>60</v>
      </c>
      <c r="C80" s="78"/>
      <c r="D80" s="21"/>
      <c r="E80" s="21"/>
      <c r="F80" s="1" t="s">
        <v>22</v>
      </c>
      <c r="G80" s="12"/>
      <c r="H80" s="11"/>
      <c r="I80" s="12"/>
      <c r="J80" s="11"/>
      <c r="K80" s="11"/>
      <c r="L80" s="11"/>
      <c r="M80" s="11"/>
      <c r="N80" s="11"/>
      <c r="O80" s="12"/>
      <c r="P80" s="11"/>
      <c r="Q80" s="11"/>
      <c r="R80" s="11"/>
      <c r="S80" s="11" t="s">
        <v>22</v>
      </c>
      <c r="T80" s="61"/>
      <c r="U80" s="61"/>
      <c r="V80" s="62"/>
      <c r="W80" s="62"/>
      <c r="X80" s="32"/>
      <c r="Y80" s="32"/>
      <c r="Z80" s="32"/>
      <c r="AA80" s="32"/>
      <c r="AB80" s="32"/>
      <c r="AC80" s="32"/>
      <c r="AD80" s="61"/>
      <c r="AE80" s="61"/>
      <c r="AF80" s="61"/>
      <c r="AG80" s="61"/>
      <c r="AH80" s="61"/>
      <c r="AI80" s="63"/>
      <c r="AJ80" s="61"/>
      <c r="AK80" s="62"/>
      <c r="AL80" s="61"/>
      <c r="AM80" s="61"/>
      <c r="AN80" s="61"/>
      <c r="AO80" s="61"/>
      <c r="AP80" s="61"/>
      <c r="AQ80" s="61"/>
      <c r="AR80" s="61"/>
      <c r="AS80" s="62"/>
      <c r="AT80" s="61"/>
      <c r="AU80" s="61"/>
      <c r="AV80" s="61"/>
      <c r="AW80" s="61"/>
      <c r="AX80" s="61"/>
      <c r="AY80" s="62"/>
      <c r="AZ80" s="61"/>
      <c r="BA80" s="62"/>
      <c r="BB80" s="11"/>
      <c r="BC80" s="47"/>
      <c r="BD80" s="71"/>
      <c r="BE80" s="45"/>
    </row>
    <row r="81" spans="1:57" ht="12.75" customHeight="1" x14ac:dyDescent="0.25">
      <c r="A81" s="77"/>
      <c r="B81" s="75"/>
      <c r="C81" s="78"/>
      <c r="D81" s="21"/>
      <c r="E81" s="21"/>
      <c r="F81" s="1" t="s">
        <v>23</v>
      </c>
      <c r="G81" s="12"/>
      <c r="H81" s="11"/>
      <c r="I81" s="12"/>
      <c r="J81" s="11"/>
      <c r="K81" s="11"/>
      <c r="L81" s="11"/>
      <c r="M81" s="11"/>
      <c r="N81" s="11"/>
      <c r="O81" s="12"/>
      <c r="P81" s="11"/>
      <c r="Q81" s="11"/>
      <c r="R81" s="11"/>
      <c r="S81" s="11"/>
      <c r="T81" s="61"/>
      <c r="U81" s="61"/>
      <c r="V81" s="62"/>
      <c r="W81" s="62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3"/>
      <c r="AJ81" s="61"/>
      <c r="AK81" s="62"/>
      <c r="AL81" s="61"/>
      <c r="AM81" s="61"/>
      <c r="AN81" s="61"/>
      <c r="AO81" s="61"/>
      <c r="AP81" s="61"/>
      <c r="AQ81" s="61"/>
      <c r="AR81" s="61"/>
      <c r="AS81" s="62"/>
      <c r="AT81" s="61"/>
      <c r="AU81" s="61"/>
      <c r="AV81" s="61"/>
      <c r="AW81" s="61"/>
      <c r="AX81" s="61"/>
      <c r="AY81" s="62"/>
      <c r="AZ81" s="61"/>
      <c r="BA81" s="62"/>
      <c r="BB81" s="11"/>
      <c r="BC81" s="47"/>
      <c r="BD81" s="71"/>
      <c r="BE81" s="45"/>
    </row>
    <row r="82" spans="1:57" ht="26.25" customHeight="1" x14ac:dyDescent="0.25">
      <c r="A82" s="77"/>
      <c r="B82" s="81" t="s">
        <v>61</v>
      </c>
      <c r="C82" s="78"/>
      <c r="D82" s="21"/>
      <c r="E82" s="21"/>
      <c r="F82" s="1" t="s">
        <v>22</v>
      </c>
      <c r="G82" s="12"/>
      <c r="H82" s="11"/>
      <c r="I82" s="12"/>
      <c r="J82" s="11"/>
      <c r="K82" s="11"/>
      <c r="L82" s="11"/>
      <c r="M82" s="11"/>
      <c r="N82" s="11"/>
      <c r="O82" s="64"/>
      <c r="P82" s="11"/>
      <c r="Q82" s="11"/>
      <c r="R82" s="11"/>
      <c r="S82" s="11"/>
      <c r="T82" s="11"/>
      <c r="U82" s="11"/>
      <c r="V82" s="12" t="s">
        <v>22</v>
      </c>
      <c r="W82" s="12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5"/>
      <c r="AJ82" s="11"/>
      <c r="AK82" s="12"/>
      <c r="AL82" s="11"/>
      <c r="AM82" s="11"/>
      <c r="AN82" s="11"/>
      <c r="AO82" s="11"/>
      <c r="AP82" s="11"/>
      <c r="AQ82" s="11"/>
      <c r="AR82" s="11"/>
      <c r="AS82" s="12"/>
      <c r="AT82" s="11"/>
      <c r="AU82" s="11"/>
      <c r="AV82" s="11"/>
      <c r="AW82" s="11"/>
      <c r="AX82" s="11"/>
      <c r="AY82" s="12"/>
      <c r="AZ82" s="11"/>
      <c r="BA82" s="12"/>
      <c r="BB82" s="11"/>
      <c r="BC82" s="47"/>
      <c r="BD82" s="71"/>
      <c r="BE82" s="45"/>
    </row>
    <row r="83" spans="1:57" ht="26.25" customHeight="1" x14ac:dyDescent="0.25">
      <c r="A83" s="77"/>
      <c r="B83" s="81"/>
      <c r="C83" s="78"/>
      <c r="D83" s="21"/>
      <c r="E83" s="21"/>
      <c r="F83" s="1" t="s">
        <v>23</v>
      </c>
      <c r="G83" s="12"/>
      <c r="H83" s="11"/>
      <c r="I83" s="12"/>
      <c r="J83" s="11"/>
      <c r="K83" s="11"/>
      <c r="L83" s="11"/>
      <c r="M83" s="11"/>
      <c r="N83" s="11"/>
      <c r="O83" s="1"/>
      <c r="P83" s="11"/>
      <c r="Q83" s="11"/>
      <c r="R83" s="11"/>
      <c r="S83" s="11"/>
      <c r="T83" s="11"/>
      <c r="U83" s="11"/>
      <c r="V83" s="12"/>
      <c r="W83" s="12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5"/>
      <c r="AJ83" s="11"/>
      <c r="AK83" s="12"/>
      <c r="AL83" s="11"/>
      <c r="AM83" s="11"/>
      <c r="AN83" s="11"/>
      <c r="AO83" s="11"/>
      <c r="AP83" s="11"/>
      <c r="AQ83" s="11"/>
      <c r="AR83" s="11"/>
      <c r="AS83" s="12"/>
      <c r="AT83" s="11"/>
      <c r="AU83" s="11"/>
      <c r="AV83" s="11"/>
      <c r="AW83" s="11"/>
      <c r="AX83" s="11"/>
      <c r="AY83" s="12"/>
      <c r="AZ83" s="11"/>
      <c r="BA83" s="12"/>
      <c r="BB83" s="11"/>
      <c r="BC83" s="47"/>
      <c r="BD83" s="71"/>
      <c r="BE83" s="45"/>
    </row>
    <row r="84" spans="1:57" ht="19.5" customHeight="1" x14ac:dyDescent="0.25">
      <c r="A84" s="77"/>
      <c r="B84" s="82" t="s">
        <v>62</v>
      </c>
      <c r="C84" s="78"/>
      <c r="D84" s="77"/>
      <c r="E84" s="77"/>
      <c r="F84" s="46" t="s">
        <v>22</v>
      </c>
      <c r="G84" s="12"/>
      <c r="H84" s="11"/>
      <c r="I84" s="12"/>
      <c r="J84" s="11"/>
      <c r="K84" s="11"/>
      <c r="L84" s="11"/>
      <c r="M84" s="11"/>
      <c r="N84" s="11"/>
      <c r="O84" s="12"/>
      <c r="P84" s="11"/>
      <c r="Q84" s="11"/>
      <c r="R84" s="11"/>
      <c r="S84" s="11"/>
      <c r="T84" s="11"/>
      <c r="U84" s="11"/>
      <c r="V84" s="12"/>
      <c r="W84" s="12"/>
      <c r="X84" s="11"/>
      <c r="Y84" s="11"/>
      <c r="Z84" s="11"/>
      <c r="AA84" s="11"/>
      <c r="AB84" s="11"/>
      <c r="AC84" s="11"/>
      <c r="AD84" s="11"/>
      <c r="AE84" s="11"/>
      <c r="AF84" s="11" t="s">
        <v>22</v>
      </c>
      <c r="AG84" s="11"/>
      <c r="AH84" s="11"/>
      <c r="AI84" s="15"/>
      <c r="AJ84" s="11"/>
      <c r="AK84" s="12"/>
      <c r="AL84" s="11"/>
      <c r="AM84" s="11"/>
      <c r="AN84" s="11"/>
      <c r="AO84" s="11"/>
      <c r="AP84" s="11"/>
      <c r="AQ84" s="11" t="s">
        <v>22</v>
      </c>
      <c r="AR84" s="11"/>
      <c r="AS84" s="12"/>
      <c r="AT84" s="11"/>
      <c r="AU84" s="11"/>
      <c r="AV84" s="11"/>
      <c r="AW84" s="11"/>
      <c r="AX84" s="11"/>
      <c r="AY84" s="12"/>
      <c r="AZ84" s="11"/>
      <c r="BA84" s="12"/>
      <c r="BB84" s="11"/>
      <c r="BC84" s="47"/>
      <c r="BD84" s="71"/>
      <c r="BE84" s="45"/>
    </row>
    <row r="85" spans="1:57" ht="18" customHeight="1" x14ac:dyDescent="0.25">
      <c r="A85" s="79" t="s">
        <v>39</v>
      </c>
      <c r="B85" s="82"/>
      <c r="C85" s="78"/>
      <c r="D85" s="77"/>
      <c r="E85" s="77"/>
      <c r="F85" s="46" t="s">
        <v>23</v>
      </c>
      <c r="G85" s="12"/>
      <c r="H85" s="11"/>
      <c r="I85" s="12"/>
      <c r="J85" s="11"/>
      <c r="K85" s="11"/>
      <c r="L85" s="11"/>
      <c r="M85" s="11"/>
      <c r="N85" s="11"/>
      <c r="O85" s="12"/>
      <c r="P85" s="11"/>
      <c r="Q85" s="11"/>
      <c r="R85" s="11"/>
      <c r="S85" s="11"/>
      <c r="T85" s="11"/>
      <c r="U85" s="11"/>
      <c r="V85" s="12"/>
      <c r="W85" s="12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2"/>
      <c r="AK85" s="11"/>
      <c r="AL85" s="12"/>
      <c r="AM85" s="11"/>
      <c r="AN85" s="11"/>
      <c r="AO85" s="11"/>
      <c r="AP85" s="11"/>
      <c r="AQ85" s="11"/>
      <c r="AR85" s="12"/>
      <c r="AS85" s="11"/>
      <c r="AT85" s="11"/>
      <c r="AU85" s="11"/>
      <c r="AV85" s="11"/>
      <c r="AW85" s="11"/>
      <c r="AX85" s="11"/>
      <c r="AY85" s="11"/>
      <c r="AZ85" s="12"/>
      <c r="BA85" s="11"/>
      <c r="BB85" s="11"/>
      <c r="BC85" s="70" t="e">
        <f>COUNTA(G86:BB86)/COUNTA(G85:BB85)</f>
        <v>#DIV/0!</v>
      </c>
      <c r="BD85" s="71"/>
      <c r="BE85" s="69"/>
    </row>
    <row r="86" spans="1:57" ht="18.75" customHeight="1" x14ac:dyDescent="0.25">
      <c r="A86" s="79"/>
      <c r="B86" s="80" t="s">
        <v>63</v>
      </c>
      <c r="C86" s="78" t="s">
        <v>34</v>
      </c>
      <c r="D86" s="21"/>
      <c r="E86" s="21"/>
      <c r="F86" s="46" t="s">
        <v>22</v>
      </c>
      <c r="G86" s="12"/>
      <c r="H86" s="11"/>
      <c r="I86" s="12"/>
      <c r="J86" s="11"/>
      <c r="K86" s="11" t="s">
        <v>22</v>
      </c>
      <c r="L86" s="11" t="s">
        <v>22</v>
      </c>
      <c r="M86" s="11" t="s">
        <v>22</v>
      </c>
      <c r="N86" s="11" t="s">
        <v>22</v>
      </c>
      <c r="O86" s="12" t="s">
        <v>22</v>
      </c>
      <c r="P86" s="11" t="s">
        <v>22</v>
      </c>
      <c r="Q86" s="11" t="s">
        <v>22</v>
      </c>
      <c r="R86" s="11" t="s">
        <v>22</v>
      </c>
      <c r="S86" s="11" t="s">
        <v>22</v>
      </c>
      <c r="T86" s="11" t="s">
        <v>22</v>
      </c>
      <c r="U86" s="11" t="s">
        <v>22</v>
      </c>
      <c r="V86" s="12" t="s">
        <v>22</v>
      </c>
      <c r="W86" s="12" t="s">
        <v>22</v>
      </c>
      <c r="X86" s="11" t="s">
        <v>22</v>
      </c>
      <c r="Y86" s="11" t="s">
        <v>22</v>
      </c>
      <c r="Z86" s="11" t="s">
        <v>22</v>
      </c>
      <c r="AA86" s="11" t="s">
        <v>22</v>
      </c>
      <c r="AB86" s="11" t="s">
        <v>22</v>
      </c>
      <c r="AC86" s="11" t="s">
        <v>22</v>
      </c>
      <c r="AD86" s="11" t="s">
        <v>22</v>
      </c>
      <c r="AE86" s="11" t="s">
        <v>22</v>
      </c>
      <c r="AF86" s="11" t="s">
        <v>22</v>
      </c>
      <c r="AG86" s="11" t="s">
        <v>22</v>
      </c>
      <c r="AH86" s="11" t="s">
        <v>22</v>
      </c>
      <c r="AI86" s="15" t="s">
        <v>22</v>
      </c>
      <c r="AJ86" s="11" t="s">
        <v>22</v>
      </c>
      <c r="AK86" s="12" t="s">
        <v>22</v>
      </c>
      <c r="AL86" s="11" t="s">
        <v>22</v>
      </c>
      <c r="AM86" s="11" t="s">
        <v>22</v>
      </c>
      <c r="AN86" s="11" t="s">
        <v>22</v>
      </c>
      <c r="AO86" s="11" t="s">
        <v>22</v>
      </c>
      <c r="AP86" s="11" t="s">
        <v>22</v>
      </c>
      <c r="AQ86" s="11" t="s">
        <v>22</v>
      </c>
      <c r="AR86" s="11" t="s">
        <v>22</v>
      </c>
      <c r="AS86" s="12" t="s">
        <v>22</v>
      </c>
      <c r="AT86" s="11" t="s">
        <v>22</v>
      </c>
      <c r="AU86" s="11" t="s">
        <v>22</v>
      </c>
      <c r="AV86" s="11" t="s">
        <v>22</v>
      </c>
      <c r="AW86" s="11" t="s">
        <v>22</v>
      </c>
      <c r="AX86" s="11" t="s">
        <v>22</v>
      </c>
      <c r="AY86" s="12" t="s">
        <v>22</v>
      </c>
      <c r="AZ86" s="11" t="s">
        <v>22</v>
      </c>
      <c r="BA86" s="12" t="s">
        <v>22</v>
      </c>
      <c r="BB86" s="11"/>
      <c r="BC86" s="70"/>
      <c r="BD86" s="71"/>
      <c r="BE86" s="69"/>
    </row>
    <row r="87" spans="1:57" ht="14.25" customHeight="1" x14ac:dyDescent="0.25">
      <c r="A87" s="79"/>
      <c r="B87" s="80"/>
      <c r="C87" s="78"/>
      <c r="D87" s="21"/>
      <c r="E87" s="21"/>
      <c r="F87" s="46" t="s">
        <v>23</v>
      </c>
      <c r="G87" s="12"/>
      <c r="H87" s="11"/>
      <c r="I87" s="12"/>
      <c r="J87" s="11"/>
      <c r="K87" s="46"/>
      <c r="L87" s="11"/>
      <c r="M87" s="11"/>
      <c r="N87" s="11"/>
      <c r="O87" s="12"/>
      <c r="P87" s="11"/>
      <c r="Q87" s="11"/>
      <c r="R87" s="11"/>
      <c r="S87" s="11"/>
      <c r="T87" s="11"/>
      <c r="U87" s="11"/>
      <c r="V87" s="12"/>
      <c r="W87" s="12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5"/>
      <c r="AJ87" s="11"/>
      <c r="AK87" s="12"/>
      <c r="AL87" s="11"/>
      <c r="AM87" s="11"/>
      <c r="AN87" s="11"/>
      <c r="AO87" s="11"/>
      <c r="AP87" s="11"/>
      <c r="AQ87" s="11"/>
      <c r="AR87" s="11"/>
      <c r="AS87" s="12"/>
      <c r="AT87" s="11"/>
      <c r="AU87" s="11"/>
      <c r="AV87" s="11"/>
      <c r="AW87" s="11"/>
      <c r="AX87" s="11"/>
      <c r="AY87" s="12"/>
      <c r="AZ87" s="11"/>
      <c r="BA87" s="12"/>
      <c r="BB87" s="11"/>
      <c r="BC87" s="47"/>
      <c r="BD87" s="58"/>
      <c r="BE87" s="45"/>
    </row>
    <row r="88" spans="1:57" ht="15" customHeight="1" x14ac:dyDescent="0.25">
      <c r="A88" s="79"/>
      <c r="B88" s="92" t="s">
        <v>64</v>
      </c>
      <c r="C88" s="78" t="s">
        <v>34</v>
      </c>
      <c r="D88" s="21"/>
      <c r="E88" s="21"/>
      <c r="F88" s="46" t="s">
        <v>22</v>
      </c>
      <c r="G88" s="12"/>
      <c r="H88" s="11"/>
      <c r="I88" s="12"/>
      <c r="J88" s="11"/>
      <c r="K88" s="11"/>
      <c r="L88" s="11"/>
      <c r="M88" s="11"/>
      <c r="N88" s="11"/>
      <c r="O88" s="12"/>
      <c r="P88" s="11"/>
      <c r="Q88" s="11"/>
      <c r="R88" s="11"/>
      <c r="S88" s="11"/>
      <c r="T88" s="11"/>
      <c r="U88" s="11"/>
      <c r="V88" s="12"/>
      <c r="W88" s="12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2"/>
      <c r="AK88" s="11"/>
      <c r="AL88" s="12"/>
      <c r="AM88" s="11"/>
      <c r="AN88" s="11"/>
      <c r="AO88" s="11"/>
      <c r="AP88" s="11"/>
      <c r="AQ88" s="11"/>
      <c r="AR88" s="12"/>
      <c r="AS88" s="11"/>
      <c r="AT88" s="11"/>
      <c r="AU88" s="11"/>
      <c r="AV88" s="11" t="s">
        <v>22</v>
      </c>
      <c r="AW88" s="11"/>
      <c r="AX88" s="11"/>
      <c r="AY88" s="11"/>
      <c r="AZ88" s="12"/>
      <c r="BA88" s="11"/>
      <c r="BB88" s="11"/>
      <c r="BC88" s="47">
        <f>COUNTA(G92:BB92)/COUNTA(G88:BB88)</f>
        <v>45</v>
      </c>
      <c r="BD88" s="58"/>
      <c r="BE88" s="45"/>
    </row>
    <row r="89" spans="1:57" ht="16.5" customHeight="1" x14ac:dyDescent="0.25">
      <c r="A89" s="79"/>
      <c r="B89" s="92"/>
      <c r="C89" s="78"/>
      <c r="D89" s="21"/>
      <c r="E89" s="21"/>
      <c r="F89" s="46" t="s">
        <v>23</v>
      </c>
      <c r="G89" s="12"/>
      <c r="H89" s="11"/>
      <c r="I89" s="12"/>
      <c r="J89" s="11"/>
      <c r="K89" s="11"/>
      <c r="L89" s="11"/>
      <c r="M89" s="11"/>
      <c r="N89" s="11"/>
      <c r="O89" s="12"/>
      <c r="P89" s="11"/>
      <c r="Q89" s="11"/>
      <c r="R89" s="11"/>
      <c r="S89" s="11"/>
      <c r="T89" s="11"/>
      <c r="U89" s="11"/>
      <c r="V89" s="12"/>
      <c r="W89" s="12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2"/>
      <c r="AK89" s="11"/>
      <c r="AL89" s="12"/>
      <c r="AM89" s="11"/>
      <c r="AN89" s="11"/>
      <c r="AO89" s="11"/>
      <c r="AP89" s="11"/>
      <c r="AQ89" s="11"/>
      <c r="AR89" s="12"/>
      <c r="AS89" s="11"/>
      <c r="AT89" s="11"/>
      <c r="AU89" s="11"/>
      <c r="AV89" s="11"/>
      <c r="AW89" s="11"/>
      <c r="AX89" s="11"/>
      <c r="AY89" s="11"/>
      <c r="AZ89" s="12"/>
      <c r="BA89" s="11"/>
      <c r="BB89" s="11"/>
      <c r="BC89" s="47"/>
      <c r="BD89" s="58"/>
      <c r="BE89" s="45"/>
    </row>
    <row r="90" spans="1:57" ht="16.5" customHeight="1" x14ac:dyDescent="0.25">
      <c r="A90" s="79"/>
      <c r="B90" s="75" t="s">
        <v>65</v>
      </c>
      <c r="C90" s="78" t="s">
        <v>34</v>
      </c>
      <c r="D90" s="21"/>
      <c r="E90" s="21"/>
      <c r="F90" s="46" t="s">
        <v>22</v>
      </c>
      <c r="G90" s="12"/>
      <c r="H90" s="11"/>
      <c r="I90" s="12"/>
      <c r="J90" s="11" t="s">
        <v>24</v>
      </c>
      <c r="K90" s="11"/>
      <c r="L90" s="11"/>
      <c r="M90" s="11"/>
      <c r="N90" s="11" t="s">
        <v>24</v>
      </c>
      <c r="O90" s="12"/>
      <c r="P90" s="11"/>
      <c r="Q90" s="11"/>
      <c r="R90" s="11"/>
      <c r="S90" s="11"/>
      <c r="T90" s="11"/>
      <c r="U90" s="11"/>
      <c r="V90" s="12" t="s">
        <v>22</v>
      </c>
      <c r="W90" s="12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 t="s">
        <v>22</v>
      </c>
      <c r="AI90" s="11"/>
      <c r="AJ90" s="12"/>
      <c r="AK90" s="11"/>
      <c r="AL90" s="12"/>
      <c r="AM90" s="11"/>
      <c r="AN90" s="11"/>
      <c r="AO90" s="11"/>
      <c r="AP90" s="11"/>
      <c r="AQ90" s="11"/>
      <c r="AR90" s="12"/>
      <c r="AS90" s="11"/>
      <c r="AT90" s="11" t="s">
        <v>22</v>
      </c>
      <c r="AU90" s="11"/>
      <c r="AV90" s="11"/>
      <c r="AW90" s="11"/>
      <c r="AX90" s="11"/>
      <c r="AY90" s="11"/>
      <c r="AZ90" s="12"/>
      <c r="BA90" s="11"/>
      <c r="BB90" s="11"/>
      <c r="BC90" s="47"/>
      <c r="BD90" s="58"/>
      <c r="BE90" s="45"/>
    </row>
    <row r="91" spans="1:57" ht="17.25" customHeight="1" x14ac:dyDescent="0.25">
      <c r="A91" s="79"/>
      <c r="B91" s="75"/>
      <c r="C91" s="78"/>
      <c r="D91" s="21"/>
      <c r="E91" s="21"/>
      <c r="F91" s="46" t="s">
        <v>23</v>
      </c>
      <c r="G91" s="12"/>
      <c r="H91" s="11"/>
      <c r="I91" s="12"/>
      <c r="J91" s="11"/>
      <c r="K91" s="11"/>
      <c r="L91" s="11"/>
      <c r="M91" s="11"/>
      <c r="N91" s="46"/>
      <c r="O91" s="12"/>
      <c r="P91" s="11"/>
      <c r="Q91" s="11"/>
      <c r="R91" s="46"/>
      <c r="S91" s="11"/>
      <c r="T91" s="11"/>
      <c r="U91" s="11"/>
      <c r="V91" s="46"/>
      <c r="W91" s="12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2"/>
      <c r="AK91" s="11"/>
      <c r="AL91" s="12"/>
      <c r="AM91" s="11"/>
      <c r="AN91" s="11"/>
      <c r="AO91" s="11"/>
      <c r="AP91" s="11"/>
      <c r="AQ91" s="11"/>
      <c r="AR91" s="12"/>
      <c r="AS91" s="11"/>
      <c r="AT91" s="11"/>
      <c r="AU91" s="11"/>
      <c r="AV91" s="11"/>
      <c r="AW91" s="11"/>
      <c r="AX91" s="11"/>
      <c r="AY91" s="11"/>
      <c r="AZ91" s="12"/>
      <c r="BA91" s="11"/>
      <c r="BB91" s="11"/>
      <c r="BC91" s="47"/>
      <c r="BD91" s="58"/>
      <c r="BE91" s="45"/>
    </row>
    <row r="92" spans="1:57" ht="20.25" customHeight="1" x14ac:dyDescent="0.25">
      <c r="A92" s="79"/>
      <c r="B92" s="88" t="s">
        <v>66</v>
      </c>
      <c r="C92" s="78" t="s">
        <v>34</v>
      </c>
      <c r="D92" s="21"/>
      <c r="E92" s="21"/>
      <c r="F92" s="46" t="s">
        <v>22</v>
      </c>
      <c r="G92" s="12"/>
      <c r="H92" s="12"/>
      <c r="I92" s="12"/>
      <c r="J92" s="12" t="s">
        <v>22</v>
      </c>
      <c r="K92" s="12" t="s">
        <v>22</v>
      </c>
      <c r="L92" s="12" t="s">
        <v>22</v>
      </c>
      <c r="M92" s="12" t="s">
        <v>22</v>
      </c>
      <c r="N92" s="12" t="s">
        <v>22</v>
      </c>
      <c r="O92" s="12" t="s">
        <v>22</v>
      </c>
      <c r="P92" s="12" t="s">
        <v>22</v>
      </c>
      <c r="Q92" s="12" t="s">
        <v>22</v>
      </c>
      <c r="R92" s="12" t="s">
        <v>22</v>
      </c>
      <c r="S92" s="12" t="s">
        <v>22</v>
      </c>
      <c r="T92" s="12" t="s">
        <v>22</v>
      </c>
      <c r="U92" s="12" t="s">
        <v>22</v>
      </c>
      <c r="V92" s="12" t="s">
        <v>22</v>
      </c>
      <c r="W92" s="12" t="s">
        <v>22</v>
      </c>
      <c r="X92" s="12" t="s">
        <v>22</v>
      </c>
      <c r="Y92" s="12" t="s">
        <v>22</v>
      </c>
      <c r="Z92" s="12" t="s">
        <v>22</v>
      </c>
      <c r="AA92" s="12" t="s">
        <v>22</v>
      </c>
      <c r="AB92" s="12" t="s">
        <v>22</v>
      </c>
      <c r="AC92" s="12" t="s">
        <v>22</v>
      </c>
      <c r="AD92" s="12" t="s">
        <v>22</v>
      </c>
      <c r="AE92" s="12" t="s">
        <v>22</v>
      </c>
      <c r="AF92" s="12" t="s">
        <v>22</v>
      </c>
      <c r="AG92" s="12" t="s">
        <v>22</v>
      </c>
      <c r="AH92" s="12" t="s">
        <v>22</v>
      </c>
      <c r="AI92" s="12" t="s">
        <v>22</v>
      </c>
      <c r="AJ92" s="12" t="s">
        <v>22</v>
      </c>
      <c r="AK92" s="12" t="s">
        <v>22</v>
      </c>
      <c r="AL92" s="12" t="s">
        <v>22</v>
      </c>
      <c r="AM92" s="12" t="s">
        <v>22</v>
      </c>
      <c r="AN92" s="12" t="s">
        <v>22</v>
      </c>
      <c r="AO92" s="12" t="s">
        <v>22</v>
      </c>
      <c r="AP92" s="12" t="s">
        <v>22</v>
      </c>
      <c r="AQ92" s="12" t="s">
        <v>22</v>
      </c>
      <c r="AR92" s="12" t="s">
        <v>22</v>
      </c>
      <c r="AS92" s="12" t="s">
        <v>22</v>
      </c>
      <c r="AT92" s="12" t="s">
        <v>22</v>
      </c>
      <c r="AU92" s="12" t="s">
        <v>22</v>
      </c>
      <c r="AV92" s="12" t="s">
        <v>22</v>
      </c>
      <c r="AW92" s="12" t="s">
        <v>22</v>
      </c>
      <c r="AX92" s="12" t="s">
        <v>22</v>
      </c>
      <c r="AY92" s="12" t="s">
        <v>22</v>
      </c>
      <c r="AZ92" s="12" t="s">
        <v>22</v>
      </c>
      <c r="BA92" s="12" t="s">
        <v>22</v>
      </c>
      <c r="BB92" s="12" t="s">
        <v>22</v>
      </c>
      <c r="BC92" s="47"/>
      <c r="BD92" s="58"/>
      <c r="BE92" s="45"/>
    </row>
    <row r="93" spans="1:57" ht="24" customHeight="1" x14ac:dyDescent="0.25">
      <c r="A93" s="21" t="s">
        <v>47</v>
      </c>
      <c r="B93" s="88"/>
      <c r="C93" s="78"/>
      <c r="D93" s="21"/>
      <c r="E93" s="21"/>
      <c r="F93" s="46" t="s">
        <v>23</v>
      </c>
      <c r="G93" s="12"/>
      <c r="H93" s="11"/>
      <c r="I93" s="12"/>
      <c r="J93" s="11"/>
      <c r="K93" s="11"/>
      <c r="L93" s="11"/>
      <c r="M93" s="11"/>
      <c r="N93" s="11"/>
      <c r="O93" s="12"/>
      <c r="P93" s="11"/>
      <c r="Q93" s="11"/>
      <c r="R93" s="11"/>
      <c r="S93" s="11"/>
      <c r="T93" s="11"/>
      <c r="U93" s="46"/>
      <c r="V93" s="12"/>
      <c r="W93" s="12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5"/>
      <c r="AJ93" s="11"/>
      <c r="AK93" s="12"/>
      <c r="AL93" s="11"/>
      <c r="AM93" s="11"/>
      <c r="AN93" s="11"/>
      <c r="AO93" s="11"/>
      <c r="AP93" s="11"/>
      <c r="AQ93" s="11"/>
      <c r="AR93" s="11"/>
      <c r="AS93" s="12"/>
      <c r="AT93" s="11"/>
      <c r="AU93" s="11"/>
      <c r="AV93" s="11"/>
      <c r="AW93" s="11"/>
      <c r="AX93" s="11"/>
      <c r="AY93" s="12"/>
      <c r="AZ93" s="11"/>
      <c r="BA93" s="12"/>
      <c r="BB93" s="11"/>
      <c r="BC93" s="47"/>
      <c r="BD93" s="58"/>
      <c r="BE93" s="45"/>
    </row>
    <row r="94" spans="1:57" ht="24" customHeight="1" x14ac:dyDescent="0.25">
      <c r="A94" s="21"/>
      <c r="B94" s="75" t="s">
        <v>67</v>
      </c>
      <c r="C94" s="46" t="s">
        <v>34</v>
      </c>
      <c r="D94" s="21"/>
      <c r="E94" s="21"/>
      <c r="F94" s="46" t="s">
        <v>22</v>
      </c>
      <c r="G94" s="12"/>
      <c r="H94" s="11"/>
      <c r="I94" s="12"/>
      <c r="J94" s="11"/>
      <c r="K94" s="11"/>
      <c r="L94" s="11"/>
      <c r="M94" s="11"/>
      <c r="N94" s="11"/>
      <c r="O94" s="12"/>
      <c r="P94" s="11"/>
      <c r="Q94" s="11"/>
      <c r="R94" s="11"/>
      <c r="S94" s="11"/>
      <c r="T94" s="11"/>
      <c r="U94" s="11"/>
      <c r="V94" s="46" t="s">
        <v>22</v>
      </c>
      <c r="W94" s="12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5"/>
      <c r="AJ94" s="11"/>
      <c r="AK94" s="12"/>
      <c r="AL94" s="11"/>
      <c r="AM94" s="11"/>
      <c r="AN94" s="11"/>
      <c r="AO94" s="11"/>
      <c r="AP94" s="11"/>
      <c r="AQ94" s="11"/>
      <c r="AR94" s="11"/>
      <c r="AS94" s="12"/>
      <c r="AT94" s="11"/>
      <c r="AU94" s="11"/>
      <c r="AV94" s="11"/>
      <c r="AW94" s="11"/>
      <c r="AX94" s="11"/>
      <c r="AY94" s="12"/>
      <c r="AZ94" s="11"/>
      <c r="BA94" s="12"/>
      <c r="BB94" s="11"/>
      <c r="BC94" s="47"/>
      <c r="BD94" s="58"/>
      <c r="BE94" s="65"/>
    </row>
    <row r="95" spans="1:57" ht="23.25" customHeight="1" x14ac:dyDescent="0.25">
      <c r="A95" s="21" t="s">
        <v>27</v>
      </c>
      <c r="B95" s="75"/>
      <c r="C95" s="46"/>
      <c r="D95" s="21"/>
      <c r="E95" s="21"/>
      <c r="F95" s="1" t="s">
        <v>23</v>
      </c>
      <c r="G95" s="12"/>
      <c r="H95" s="11"/>
      <c r="I95" s="12"/>
      <c r="J95" s="11"/>
      <c r="K95" s="11"/>
      <c r="L95" s="11"/>
      <c r="M95" s="11"/>
      <c r="N95" s="11"/>
      <c r="O95" s="12"/>
      <c r="P95" s="11"/>
      <c r="Q95" s="11"/>
      <c r="R95" s="11"/>
      <c r="S95" s="11"/>
      <c r="T95" s="11"/>
      <c r="U95" s="11"/>
      <c r="V95" s="46"/>
      <c r="W95" s="12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5"/>
      <c r="AJ95" s="11"/>
      <c r="AK95" s="12"/>
      <c r="AL95" s="11"/>
      <c r="AM95" s="11"/>
      <c r="AN95" s="11"/>
      <c r="AO95" s="11"/>
      <c r="AP95" s="11"/>
      <c r="AQ95" s="11"/>
      <c r="AR95" s="11"/>
      <c r="AS95" s="12"/>
      <c r="AT95" s="11"/>
      <c r="AU95" s="11"/>
      <c r="AV95" s="11"/>
      <c r="AW95" s="11"/>
      <c r="AX95" s="11"/>
      <c r="AY95" s="12"/>
      <c r="AZ95" s="11"/>
      <c r="BA95" s="12"/>
      <c r="BB95" s="11"/>
      <c r="BC95" s="47"/>
      <c r="BD95" s="58"/>
      <c r="BE95" s="65"/>
    </row>
    <row r="96" spans="1:57" ht="19.5" customHeight="1" x14ac:dyDescent="0.25">
      <c r="A96" s="21"/>
      <c r="B96" s="76" t="s">
        <v>88</v>
      </c>
      <c r="C96" s="46" t="s">
        <v>34</v>
      </c>
      <c r="D96" s="21"/>
      <c r="E96" s="21"/>
      <c r="F96" s="1" t="s">
        <v>24</v>
      </c>
      <c r="G96" s="12"/>
      <c r="H96" s="11"/>
      <c r="I96" s="12"/>
      <c r="J96" s="11"/>
      <c r="K96" s="42"/>
      <c r="L96" s="42"/>
      <c r="M96" s="42"/>
      <c r="N96" s="42"/>
      <c r="O96" s="43"/>
      <c r="P96" s="42"/>
      <c r="Q96" s="42"/>
      <c r="R96" s="42"/>
      <c r="S96" s="42"/>
      <c r="T96" s="42"/>
      <c r="U96" s="42"/>
      <c r="V96" s="43"/>
      <c r="W96" s="43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39"/>
      <c r="AJ96" s="42"/>
      <c r="AK96" s="43"/>
      <c r="AL96" s="42"/>
      <c r="AM96" s="42"/>
      <c r="AN96" s="42"/>
      <c r="AO96" s="42"/>
      <c r="AP96" s="42"/>
      <c r="AQ96" s="42"/>
      <c r="AR96" s="42"/>
      <c r="AS96" s="43"/>
      <c r="AT96" s="42" t="s">
        <v>22</v>
      </c>
      <c r="AU96" s="42"/>
      <c r="AV96" s="42"/>
      <c r="AW96" s="42"/>
      <c r="AX96" s="42"/>
      <c r="AY96" s="43"/>
      <c r="AZ96" s="42"/>
      <c r="BA96" s="43"/>
      <c r="BB96" s="42"/>
      <c r="BC96" s="47"/>
      <c r="BD96" s="58"/>
      <c r="BE96" s="65"/>
    </row>
    <row r="97" spans="1:58" ht="23.25" customHeight="1" x14ac:dyDescent="0.25">
      <c r="A97" s="77" t="s">
        <v>25</v>
      </c>
      <c r="B97" s="76"/>
      <c r="C97" s="46"/>
      <c r="D97" s="21"/>
      <c r="E97" s="21"/>
      <c r="F97" s="1" t="s">
        <v>23</v>
      </c>
      <c r="G97" s="12"/>
      <c r="H97" s="11"/>
      <c r="I97" s="12"/>
      <c r="J97" s="11"/>
      <c r="K97" s="44"/>
      <c r="L97" s="44"/>
      <c r="M97" s="44"/>
      <c r="N97" s="42"/>
      <c r="O97" s="42"/>
      <c r="P97" s="42"/>
      <c r="Q97" s="42"/>
      <c r="R97" s="42"/>
      <c r="S97" s="42"/>
      <c r="T97" s="42"/>
      <c r="U97" s="42"/>
      <c r="V97" s="42"/>
      <c r="W97" s="43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4"/>
      <c r="AI97" s="44"/>
      <c r="AJ97" s="44"/>
      <c r="AK97" s="44"/>
      <c r="AL97" s="42"/>
      <c r="AM97" s="42"/>
      <c r="AN97" s="43"/>
      <c r="AO97" s="42"/>
      <c r="AP97" s="43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7" t="e">
        <f>COUNTA(G103:BB103)/COUNTA(G97:BB97)</f>
        <v>#DIV/0!</v>
      </c>
      <c r="BD97" s="58"/>
      <c r="BE97" s="65" t="s">
        <v>35</v>
      </c>
    </row>
    <row r="98" spans="1:58" ht="34.5" customHeight="1" x14ac:dyDescent="0.25">
      <c r="A98" s="77"/>
      <c r="B98" s="67" t="s">
        <v>85</v>
      </c>
      <c r="C98" s="46" t="s">
        <v>34</v>
      </c>
      <c r="D98" s="46"/>
      <c r="E98" s="46"/>
      <c r="F98" s="46" t="s">
        <v>22</v>
      </c>
      <c r="G98" s="46"/>
      <c r="H98" s="46"/>
      <c r="I98" s="46"/>
      <c r="J98" s="46"/>
      <c r="K98" s="46"/>
      <c r="L98" s="46"/>
      <c r="M98" s="46"/>
      <c r="N98" s="46" t="s">
        <v>22</v>
      </c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46"/>
      <c r="AV98" s="46"/>
      <c r="AW98" s="46"/>
      <c r="AX98" s="46"/>
      <c r="AY98" s="46"/>
      <c r="AZ98" s="46"/>
      <c r="BA98" s="46"/>
      <c r="BB98" s="46"/>
      <c r="BC98" s="47"/>
      <c r="BD98" s="58"/>
      <c r="BE98" s="65"/>
    </row>
    <row r="99" spans="1:58" ht="11.25" customHeight="1" x14ac:dyDescent="0.25">
      <c r="A99" s="77" t="s">
        <v>28</v>
      </c>
      <c r="B99" s="67"/>
      <c r="C99" s="46"/>
      <c r="D99" s="46"/>
      <c r="E99" s="46"/>
      <c r="F99" s="1" t="s">
        <v>23</v>
      </c>
      <c r="G99" s="12"/>
      <c r="H99" s="11"/>
      <c r="I99" s="12"/>
      <c r="J99" s="11"/>
      <c r="K99" s="16"/>
      <c r="L99" s="16"/>
      <c r="M99" s="16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6"/>
      <c r="AI99" s="16"/>
      <c r="AJ99" s="16"/>
      <c r="AK99" s="16"/>
      <c r="AL99" s="11"/>
      <c r="AM99" s="11"/>
      <c r="AN99" s="12"/>
      <c r="AO99" s="11"/>
      <c r="AP99" s="12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47"/>
      <c r="BD99" s="58"/>
      <c r="BE99" s="65"/>
    </row>
    <row r="100" spans="1:58" ht="18" customHeight="1" x14ac:dyDescent="0.25">
      <c r="A100" s="77"/>
      <c r="B100" s="83" t="s">
        <v>80</v>
      </c>
      <c r="C100" s="67" t="s">
        <v>34</v>
      </c>
      <c r="D100" s="46"/>
      <c r="E100" s="46"/>
      <c r="F100" s="1" t="s">
        <v>22</v>
      </c>
      <c r="G100" s="12"/>
      <c r="H100" s="12"/>
      <c r="I100" s="12" t="s">
        <v>22</v>
      </c>
      <c r="J100" s="12" t="s">
        <v>22</v>
      </c>
      <c r="K100" s="12" t="s">
        <v>22</v>
      </c>
      <c r="L100" s="12" t="s">
        <v>22</v>
      </c>
      <c r="M100" s="12" t="s">
        <v>22</v>
      </c>
      <c r="N100" s="12" t="s">
        <v>22</v>
      </c>
      <c r="O100" s="12" t="s">
        <v>22</v>
      </c>
      <c r="P100" s="12" t="s">
        <v>22</v>
      </c>
      <c r="Q100" s="12" t="s">
        <v>22</v>
      </c>
      <c r="R100" s="12" t="s">
        <v>22</v>
      </c>
      <c r="S100" s="12" t="s">
        <v>22</v>
      </c>
      <c r="T100" s="12" t="s">
        <v>22</v>
      </c>
      <c r="U100" s="12" t="s">
        <v>22</v>
      </c>
      <c r="V100" s="12" t="s">
        <v>22</v>
      </c>
      <c r="W100" s="12" t="s">
        <v>22</v>
      </c>
      <c r="X100" s="12" t="s">
        <v>22</v>
      </c>
      <c r="Y100" s="12" t="s">
        <v>22</v>
      </c>
      <c r="Z100" s="12" t="s">
        <v>22</v>
      </c>
      <c r="AA100" s="12" t="s">
        <v>22</v>
      </c>
      <c r="AB100" s="12" t="s">
        <v>22</v>
      </c>
      <c r="AC100" s="12" t="s">
        <v>22</v>
      </c>
      <c r="AD100" s="12" t="s">
        <v>22</v>
      </c>
      <c r="AE100" s="12" t="s">
        <v>22</v>
      </c>
      <c r="AF100" s="12" t="s">
        <v>22</v>
      </c>
      <c r="AG100" s="12" t="s">
        <v>22</v>
      </c>
      <c r="AH100" s="12" t="s">
        <v>22</v>
      </c>
      <c r="AI100" s="12" t="s">
        <v>22</v>
      </c>
      <c r="AJ100" s="12" t="s">
        <v>22</v>
      </c>
      <c r="AK100" s="12" t="s">
        <v>22</v>
      </c>
      <c r="AL100" s="12" t="s">
        <v>22</v>
      </c>
      <c r="AM100" s="12" t="s">
        <v>22</v>
      </c>
      <c r="AN100" s="12" t="s">
        <v>22</v>
      </c>
      <c r="AO100" s="12" t="s">
        <v>22</v>
      </c>
      <c r="AP100" s="12" t="s">
        <v>22</v>
      </c>
      <c r="AQ100" s="12" t="s">
        <v>22</v>
      </c>
      <c r="AR100" s="12" t="s">
        <v>22</v>
      </c>
      <c r="AS100" s="12" t="s">
        <v>22</v>
      </c>
      <c r="AT100" s="12" t="s">
        <v>22</v>
      </c>
      <c r="AU100" s="12" t="s">
        <v>22</v>
      </c>
      <c r="AV100" s="12" t="s">
        <v>22</v>
      </c>
      <c r="AW100" s="12" t="s">
        <v>22</v>
      </c>
      <c r="AX100" s="12" t="s">
        <v>22</v>
      </c>
      <c r="AY100" s="12" t="s">
        <v>22</v>
      </c>
      <c r="AZ100" s="12" t="s">
        <v>22</v>
      </c>
      <c r="BA100" s="12" t="s">
        <v>22</v>
      </c>
      <c r="BB100" s="12" t="s">
        <v>22</v>
      </c>
      <c r="BC100" s="47"/>
      <c r="BD100" s="58"/>
      <c r="BE100" s="65"/>
    </row>
    <row r="101" spans="1:58" ht="28.5" customHeight="1" x14ac:dyDescent="0.25">
      <c r="A101" s="77"/>
      <c r="B101" s="83"/>
      <c r="C101" s="67"/>
      <c r="D101" s="46"/>
      <c r="E101" s="46"/>
      <c r="F101" s="1" t="s">
        <v>23</v>
      </c>
      <c r="G101" s="12"/>
      <c r="H101" s="11"/>
      <c r="I101" s="12"/>
      <c r="J101" s="11"/>
      <c r="K101" s="16"/>
      <c r="L101" s="2"/>
      <c r="M101" s="2"/>
      <c r="N101" s="11"/>
      <c r="O101" s="2"/>
      <c r="P101" s="11"/>
      <c r="Q101" s="11"/>
      <c r="R101" s="2"/>
      <c r="S101" s="46"/>
      <c r="T101" s="46"/>
      <c r="U101" s="46"/>
      <c r="V101" s="46"/>
      <c r="W101" s="12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6"/>
      <c r="AI101" s="16"/>
      <c r="AJ101" s="16"/>
      <c r="AK101" s="66"/>
      <c r="AL101" s="11"/>
      <c r="AM101" s="11"/>
      <c r="AN101" s="26"/>
      <c r="AO101" s="11"/>
      <c r="AP101" s="26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47"/>
      <c r="BD101" s="58"/>
      <c r="BE101" s="65"/>
    </row>
    <row r="102" spans="1:58" ht="15" hidden="1" customHeight="1" x14ac:dyDescent="0.25">
      <c r="A102" s="77"/>
      <c r="B102" s="11"/>
      <c r="C102" s="67"/>
      <c r="D102" s="46"/>
      <c r="E102" s="46"/>
      <c r="F102" s="1"/>
      <c r="G102" s="12"/>
      <c r="H102" s="11"/>
      <c r="I102" s="12"/>
      <c r="J102" s="11"/>
      <c r="K102" s="16"/>
      <c r="L102" s="16"/>
      <c r="M102" s="16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6"/>
      <c r="AI102" s="16"/>
      <c r="AJ102" s="16"/>
      <c r="AK102" s="16"/>
      <c r="AL102" s="11"/>
      <c r="AM102" s="11"/>
      <c r="AN102" s="12"/>
      <c r="AO102" s="11"/>
      <c r="AP102" s="12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47"/>
      <c r="BD102" s="58"/>
      <c r="BE102" s="65"/>
    </row>
    <row r="103" spans="1:58" ht="15" customHeight="1" x14ac:dyDescent="0.25">
      <c r="A103" s="77"/>
      <c r="B103" s="75" t="s">
        <v>68</v>
      </c>
      <c r="C103" s="67"/>
      <c r="D103" s="46"/>
      <c r="E103" s="46"/>
      <c r="F103" s="1" t="s">
        <v>22</v>
      </c>
      <c r="G103" s="12"/>
      <c r="H103" s="11"/>
      <c r="I103" s="12"/>
      <c r="J103" s="11"/>
      <c r="K103" s="11"/>
      <c r="L103" s="11"/>
      <c r="M103" s="11"/>
      <c r="N103" s="11"/>
      <c r="O103" s="12"/>
      <c r="P103" s="11"/>
      <c r="Q103" s="11"/>
      <c r="R103" s="11"/>
      <c r="S103" s="11"/>
      <c r="T103" s="11"/>
      <c r="U103" s="11"/>
      <c r="V103" s="12" t="s">
        <v>22</v>
      </c>
      <c r="W103" s="12"/>
      <c r="X103" s="11"/>
      <c r="Y103" s="11"/>
      <c r="Z103" s="11"/>
      <c r="AA103" s="11"/>
      <c r="AB103" s="11"/>
      <c r="AC103" s="11"/>
      <c r="AD103" s="11" t="s">
        <v>22</v>
      </c>
      <c r="AE103" s="11"/>
      <c r="AF103" s="11"/>
      <c r="AG103" s="11"/>
      <c r="AH103" s="11"/>
      <c r="AI103" s="15"/>
      <c r="AJ103" s="11"/>
      <c r="AK103" s="12"/>
      <c r="AL103" s="11"/>
      <c r="AM103" s="11"/>
      <c r="AN103" s="11"/>
      <c r="AO103" s="11"/>
      <c r="AP103" s="11" t="s">
        <v>22</v>
      </c>
      <c r="AQ103" s="11"/>
      <c r="AR103" s="11"/>
      <c r="AS103" s="12"/>
      <c r="AT103" s="11"/>
      <c r="AU103" s="11"/>
      <c r="AV103" s="11"/>
      <c r="AW103" s="11"/>
      <c r="AX103" s="11"/>
      <c r="AY103" s="12"/>
      <c r="AZ103" s="11" t="s">
        <v>22</v>
      </c>
      <c r="BA103" s="12"/>
      <c r="BB103" s="11"/>
      <c r="BC103" s="47"/>
      <c r="BD103" s="58"/>
      <c r="BE103" s="65"/>
    </row>
    <row r="104" spans="1:58" ht="18" customHeight="1" x14ac:dyDescent="0.25">
      <c r="A104" s="77"/>
      <c r="B104" s="75"/>
      <c r="C104" s="67"/>
      <c r="D104" s="46"/>
      <c r="E104" s="46"/>
      <c r="F104" s="1" t="s">
        <v>23</v>
      </c>
      <c r="G104" s="7"/>
      <c r="H104" s="11"/>
      <c r="I104" s="11"/>
      <c r="J104" s="11"/>
      <c r="K104" s="11"/>
      <c r="L104" s="11"/>
      <c r="M104" s="11"/>
      <c r="N104" s="2"/>
      <c r="O104" s="11"/>
      <c r="P104" s="26"/>
      <c r="Q104" s="11"/>
      <c r="R104" s="2"/>
      <c r="S104" s="11"/>
      <c r="T104" s="11"/>
      <c r="U104" s="11"/>
      <c r="V104" s="2"/>
      <c r="W104" s="11"/>
      <c r="X104" s="12"/>
      <c r="Y104" s="11"/>
      <c r="Z104" s="12"/>
      <c r="AA104" s="15"/>
      <c r="AB104" s="15"/>
      <c r="AC104" s="11"/>
      <c r="AD104" s="15"/>
      <c r="AE104" s="4"/>
      <c r="AF104" s="4"/>
      <c r="AG104" s="4"/>
      <c r="AH104" s="4"/>
      <c r="AI104" s="11"/>
      <c r="AJ104" s="11"/>
      <c r="AK104" s="11"/>
      <c r="AL104" s="11"/>
      <c r="AM104" s="11"/>
      <c r="AN104" s="11"/>
      <c r="AO104" s="12"/>
      <c r="AP104" s="11"/>
      <c r="AQ104" s="11"/>
      <c r="AR104" s="12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47" t="e">
        <f>COUNTA(G105:BB105)/COUNTA(G104:BB104)</f>
        <v>#DIV/0!</v>
      </c>
      <c r="BD104" s="59" t="e">
        <f>AVERAGE(BC104:BC113)</f>
        <v>#DIV/0!</v>
      </c>
      <c r="BE104" s="45"/>
    </row>
    <row r="105" spans="1:58" ht="26.25" customHeight="1" x14ac:dyDescent="0.25">
      <c r="A105" s="77"/>
      <c r="B105" s="75" t="s">
        <v>69</v>
      </c>
      <c r="C105" s="67"/>
      <c r="D105" s="46"/>
      <c r="E105" s="46"/>
      <c r="F105" s="1" t="s">
        <v>22</v>
      </c>
      <c r="G105" s="7"/>
      <c r="H105" s="11"/>
      <c r="I105" s="11"/>
      <c r="J105" s="11"/>
      <c r="K105" s="11"/>
      <c r="L105" s="12"/>
      <c r="M105" s="11"/>
      <c r="N105" s="11" t="s">
        <v>22</v>
      </c>
      <c r="O105" s="11"/>
      <c r="P105" s="11"/>
      <c r="Q105" s="11"/>
      <c r="R105" s="11" t="s">
        <v>22</v>
      </c>
      <c r="S105" s="11"/>
      <c r="T105" s="11"/>
      <c r="U105" s="11"/>
      <c r="V105" s="11" t="s">
        <v>22</v>
      </c>
      <c r="W105" s="11"/>
      <c r="X105" s="11"/>
      <c r="Y105" s="11"/>
      <c r="Z105" s="11" t="s">
        <v>22</v>
      </c>
      <c r="AA105" s="11"/>
      <c r="AB105" s="11"/>
      <c r="AC105" s="11"/>
      <c r="AD105" s="11" t="s">
        <v>22</v>
      </c>
      <c r="AE105" s="11"/>
      <c r="AF105" s="11"/>
      <c r="AG105" s="11"/>
      <c r="AH105" s="11" t="s">
        <v>22</v>
      </c>
      <c r="AI105" s="11"/>
      <c r="AJ105" s="11"/>
      <c r="AK105" s="11"/>
      <c r="AL105" s="11" t="s">
        <v>22</v>
      </c>
      <c r="AM105" s="11"/>
      <c r="AN105" s="11"/>
      <c r="AO105" s="11"/>
      <c r="AP105" s="11" t="s">
        <v>22</v>
      </c>
      <c r="AQ105" s="11"/>
      <c r="AR105" s="11"/>
      <c r="AS105" s="11"/>
      <c r="AT105" s="11" t="s">
        <v>22</v>
      </c>
      <c r="AU105" s="11"/>
      <c r="AV105" s="11"/>
      <c r="AW105" s="11"/>
      <c r="AX105" s="11" t="s">
        <v>22</v>
      </c>
      <c r="AY105" s="11"/>
      <c r="AZ105" s="11"/>
      <c r="BA105" s="11"/>
      <c r="BB105" s="11"/>
      <c r="BC105" s="47"/>
      <c r="BD105" s="59"/>
      <c r="BE105" s="45"/>
    </row>
    <row r="106" spans="1:58" ht="29.25" customHeight="1" x14ac:dyDescent="0.25">
      <c r="A106" s="77" t="s">
        <v>26</v>
      </c>
      <c r="B106" s="75"/>
      <c r="C106" s="67"/>
      <c r="D106" s="46"/>
      <c r="E106" s="46"/>
      <c r="F106" s="1" t="s">
        <v>23</v>
      </c>
      <c r="G106" s="7"/>
      <c r="H106" s="11"/>
      <c r="I106" s="11"/>
      <c r="J106" s="11"/>
      <c r="K106" s="11"/>
      <c r="L106" s="12"/>
      <c r="M106" s="11"/>
      <c r="N106" s="1"/>
      <c r="O106" s="16"/>
      <c r="P106" s="11"/>
      <c r="Q106" s="11"/>
      <c r="R106" s="1"/>
      <c r="S106" s="11"/>
      <c r="T106" s="11"/>
      <c r="U106" s="11"/>
      <c r="V106" s="1"/>
      <c r="W106" s="11"/>
      <c r="X106" s="11"/>
      <c r="Y106" s="12"/>
      <c r="Z106" s="12"/>
      <c r="AA106" s="11"/>
      <c r="AB106" s="11"/>
      <c r="AC106" s="11"/>
      <c r="AD106" s="11"/>
      <c r="AE106" s="11"/>
      <c r="AF106" s="4"/>
      <c r="AG106" s="4"/>
      <c r="AH106" s="4"/>
      <c r="AI106" s="11"/>
      <c r="AJ106" s="11"/>
      <c r="AK106" s="11"/>
      <c r="AL106" s="11"/>
      <c r="AM106" s="11"/>
      <c r="AN106" s="11"/>
      <c r="AO106" s="12"/>
      <c r="AP106" s="11"/>
      <c r="AQ106" s="11"/>
      <c r="AR106" s="12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47" t="e">
        <f>COUNTA(G107:BB107)/COUNTA(G106:BB106)</f>
        <v>#DIV/0!</v>
      </c>
      <c r="BD106" s="59"/>
      <c r="BE106" s="45"/>
    </row>
    <row r="107" spans="1:58" ht="21.75" customHeight="1" x14ac:dyDescent="0.25">
      <c r="A107" s="77"/>
      <c r="B107" s="75" t="s">
        <v>86</v>
      </c>
      <c r="C107" s="24" t="s">
        <v>34</v>
      </c>
      <c r="D107" s="46"/>
      <c r="E107" s="46"/>
      <c r="F107" s="46" t="s">
        <v>22</v>
      </c>
      <c r="G107" s="7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 t="s">
        <v>24</v>
      </c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3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3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47"/>
      <c r="BD107" s="59"/>
      <c r="BE107" s="45"/>
    </row>
    <row r="108" spans="1:58" ht="24.75" customHeight="1" x14ac:dyDescent="0.25">
      <c r="A108" s="33" t="s">
        <v>73</v>
      </c>
      <c r="B108" s="75"/>
      <c r="C108" s="24"/>
      <c r="D108" s="46"/>
      <c r="E108" s="46"/>
      <c r="F108" s="1" t="s">
        <v>23</v>
      </c>
      <c r="G108" s="7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47" t="e">
        <f>COUNTA(#REF!)/COUNTA(G108:BB108)</f>
        <v>#DIV/0!</v>
      </c>
      <c r="BD108" s="59"/>
      <c r="BE108" s="45"/>
    </row>
    <row r="109" spans="1:58" s="34" customFormat="1" ht="16.5" customHeight="1" x14ac:dyDescent="0.25">
      <c r="A109" s="74"/>
      <c r="BF109" s="51"/>
    </row>
    <row r="110" spans="1:58" s="5" customFormat="1" ht="15.75" customHeight="1" x14ac:dyDescent="0.25">
      <c r="A110" s="74"/>
      <c r="B110" s="75" t="s">
        <v>71</v>
      </c>
      <c r="C110" s="22"/>
      <c r="D110" s="22"/>
      <c r="E110" s="22"/>
      <c r="F110" s="1" t="s">
        <v>22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14" t="s">
        <v>22</v>
      </c>
      <c r="AQ110" s="22"/>
      <c r="AR110" s="22"/>
      <c r="AS110" s="22"/>
      <c r="AT110" s="22"/>
      <c r="AU110" s="22"/>
      <c r="AV110" s="11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8" s="5" customFormat="1" ht="15.75" customHeight="1" x14ac:dyDescent="0.25">
      <c r="A111" s="74"/>
      <c r="B111" s="89"/>
      <c r="C111" s="22"/>
      <c r="D111" s="22"/>
      <c r="E111" s="22"/>
      <c r="F111" s="1" t="s">
        <v>23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11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8" ht="16.5" customHeight="1" x14ac:dyDescent="0.25">
      <c r="A112" s="74"/>
      <c r="B112" s="90" t="s">
        <v>72</v>
      </c>
      <c r="C112" s="11"/>
      <c r="D112" s="11"/>
      <c r="E112" s="11"/>
      <c r="F112" s="1" t="s">
        <v>22</v>
      </c>
      <c r="G112" s="11"/>
      <c r="H112" s="11"/>
      <c r="I112" s="11"/>
      <c r="J112" s="12"/>
      <c r="K112" s="12"/>
      <c r="L112" s="11"/>
      <c r="M112" s="11"/>
      <c r="N112" s="11"/>
      <c r="O112" s="11"/>
      <c r="P112" s="11"/>
      <c r="Q112" s="11"/>
      <c r="R112" s="12"/>
      <c r="S112" s="12"/>
      <c r="T112" s="11"/>
      <c r="U112" s="11"/>
      <c r="V112" s="11"/>
      <c r="W112" s="11"/>
      <c r="X112" s="12"/>
      <c r="Y112" s="11"/>
      <c r="Z112" s="12"/>
      <c r="AA112" s="11"/>
      <c r="AB112" s="11"/>
      <c r="AC112" s="12"/>
      <c r="AD112" s="11"/>
      <c r="AE112" s="11"/>
      <c r="AF112" s="11"/>
      <c r="AG112" s="12"/>
      <c r="AH112" s="11"/>
      <c r="AI112" s="11"/>
      <c r="AJ112" s="31"/>
      <c r="AK112" s="29"/>
      <c r="AL112" s="30"/>
      <c r="AM112" s="16"/>
      <c r="AN112" s="16"/>
      <c r="AO112" s="16"/>
      <c r="AP112" s="16"/>
      <c r="AQ112" s="16"/>
      <c r="AR112" s="16"/>
      <c r="AS112" s="16"/>
      <c r="AT112" s="16"/>
      <c r="AU112" s="20"/>
      <c r="AV112" s="11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69" x14ac:dyDescent="0.25">
      <c r="A113" s="74"/>
      <c r="B113" s="91"/>
      <c r="C113" s="11"/>
      <c r="D113" s="11"/>
      <c r="E113" s="11"/>
      <c r="F113" s="1" t="s">
        <v>23</v>
      </c>
      <c r="G113" s="12"/>
      <c r="H113" s="11"/>
      <c r="I113" s="12"/>
      <c r="J113" s="11"/>
      <c r="K113" s="11"/>
      <c r="L113" s="11"/>
      <c r="M113" s="11"/>
      <c r="N113" s="11"/>
      <c r="O113" s="12"/>
      <c r="P113" s="11"/>
      <c r="Q113" s="12"/>
      <c r="R113" s="11"/>
      <c r="S113" s="11"/>
      <c r="T113" s="11"/>
      <c r="U113" s="11"/>
      <c r="V113" s="11"/>
      <c r="W113" s="12"/>
      <c r="X113" s="11"/>
      <c r="Y113" s="12"/>
      <c r="Z113" s="11"/>
      <c r="AA113" s="11"/>
      <c r="AB113" s="11"/>
      <c r="AC113" s="11"/>
      <c r="AD113" s="11"/>
      <c r="AE113" s="12"/>
      <c r="AF113" s="11"/>
      <c r="AG113" s="11"/>
      <c r="AH113" s="11"/>
      <c r="AI113" s="11"/>
      <c r="AJ113" s="31"/>
      <c r="AK113" s="29"/>
      <c r="AL113" s="30"/>
      <c r="AM113" s="16"/>
      <c r="AN113" s="16"/>
      <c r="AO113" s="16"/>
      <c r="AP113" s="14" t="s">
        <v>22</v>
      </c>
      <c r="AQ113" s="16"/>
      <c r="AR113" s="16"/>
      <c r="AS113" s="16"/>
      <c r="AT113" s="16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69" ht="16.5" customHeight="1" x14ac:dyDescent="0.25">
      <c r="A114" s="74"/>
      <c r="B114" s="75" t="s">
        <v>89</v>
      </c>
      <c r="C114" s="11"/>
      <c r="D114" s="11"/>
      <c r="E114" s="11"/>
      <c r="F114" s="1" t="s">
        <v>22</v>
      </c>
      <c r="G114" s="11"/>
      <c r="H114" s="11"/>
      <c r="I114" s="11"/>
      <c r="J114" s="3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31"/>
      <c r="AK114" s="29"/>
      <c r="AL114" s="30"/>
      <c r="AM114" s="16"/>
      <c r="AN114" s="16"/>
      <c r="AO114" s="16"/>
      <c r="AP114" s="16"/>
      <c r="AQ114" s="16"/>
      <c r="AR114" s="16"/>
      <c r="AS114" s="16"/>
      <c r="AT114" s="16"/>
      <c r="AU114" s="20"/>
      <c r="AV114" s="11"/>
      <c r="AW114" s="20"/>
      <c r="AX114" s="20"/>
      <c r="AY114" s="20"/>
      <c r="AZ114" s="20"/>
      <c r="BA114" s="20" t="s">
        <v>22</v>
      </c>
      <c r="BB114" s="20"/>
      <c r="BC114" s="20"/>
      <c r="BD114" s="20"/>
      <c r="BE114" s="20"/>
    </row>
    <row r="115" spans="1:69" ht="21" customHeight="1" x14ac:dyDescent="0.25">
      <c r="A115" s="48"/>
      <c r="B115" s="75"/>
      <c r="C115" s="11"/>
      <c r="D115" s="11"/>
      <c r="E115" s="11"/>
      <c r="F115" s="1" t="s">
        <v>23</v>
      </c>
      <c r="G115" s="11"/>
      <c r="H115" s="11"/>
      <c r="I115" s="11"/>
      <c r="J115" s="3"/>
      <c r="K115" s="11"/>
      <c r="L115" s="11"/>
      <c r="M115" s="11" t="s">
        <v>24</v>
      </c>
      <c r="N115" s="11" t="s">
        <v>24</v>
      </c>
      <c r="O115" s="11" t="s">
        <v>24</v>
      </c>
      <c r="P115" s="11" t="s">
        <v>24</v>
      </c>
      <c r="Q115" s="11" t="s">
        <v>24</v>
      </c>
      <c r="R115" s="11" t="s">
        <v>24</v>
      </c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31"/>
      <c r="AK115" s="29"/>
      <c r="AL115" s="30"/>
      <c r="AM115" s="16"/>
      <c r="AN115" s="16"/>
      <c r="AO115" s="16"/>
      <c r="AP115" s="16"/>
      <c r="AQ115" s="16"/>
      <c r="AR115" s="16"/>
      <c r="AS115" s="16"/>
      <c r="AT115" s="16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69" ht="21" customHeight="1" x14ac:dyDescent="0.25">
      <c r="A116" s="68" t="s">
        <v>99</v>
      </c>
      <c r="B116" s="67" t="s">
        <v>100</v>
      </c>
      <c r="C116" s="11"/>
      <c r="D116" s="11"/>
      <c r="E116" s="11"/>
      <c r="F116" s="1" t="s">
        <v>22</v>
      </c>
      <c r="G116" s="11"/>
      <c r="H116" s="11"/>
      <c r="I116" s="11"/>
      <c r="J116" s="3" t="s">
        <v>24</v>
      </c>
      <c r="K116" s="11" t="s">
        <v>24</v>
      </c>
      <c r="L116" s="11" t="s">
        <v>24</v>
      </c>
      <c r="M116" s="11" t="s">
        <v>24</v>
      </c>
      <c r="N116" s="11" t="s">
        <v>24</v>
      </c>
      <c r="O116" s="11" t="s">
        <v>24</v>
      </c>
      <c r="P116" s="11" t="s">
        <v>24</v>
      </c>
      <c r="Q116" s="11" t="s">
        <v>24</v>
      </c>
      <c r="R116" s="11" t="s">
        <v>24</v>
      </c>
      <c r="S116" s="11" t="s">
        <v>24</v>
      </c>
      <c r="T116" s="11" t="s">
        <v>24</v>
      </c>
      <c r="U116" s="11" t="s">
        <v>24</v>
      </c>
      <c r="V116" s="11" t="s">
        <v>24</v>
      </c>
      <c r="W116" s="11" t="s">
        <v>24</v>
      </c>
      <c r="X116" s="11" t="s">
        <v>24</v>
      </c>
      <c r="Y116" s="11" t="s">
        <v>24</v>
      </c>
      <c r="Z116" s="11" t="s">
        <v>24</v>
      </c>
      <c r="AA116" s="11" t="s">
        <v>24</v>
      </c>
      <c r="AB116" s="11" t="s">
        <v>24</v>
      </c>
      <c r="AC116" s="11" t="s">
        <v>24</v>
      </c>
      <c r="AD116" s="11" t="s">
        <v>24</v>
      </c>
      <c r="AE116" s="11" t="s">
        <v>24</v>
      </c>
      <c r="AF116" s="11" t="s">
        <v>24</v>
      </c>
      <c r="AG116" s="11" t="s">
        <v>24</v>
      </c>
      <c r="AH116" s="11" t="s">
        <v>24</v>
      </c>
      <c r="AI116" s="11" t="s">
        <v>24</v>
      </c>
      <c r="AJ116" s="11" t="s">
        <v>24</v>
      </c>
      <c r="AK116" s="11" t="s">
        <v>24</v>
      </c>
      <c r="AL116" s="11" t="s">
        <v>24</v>
      </c>
      <c r="AM116" s="11" t="s">
        <v>24</v>
      </c>
      <c r="AN116" s="11" t="s">
        <v>24</v>
      </c>
      <c r="AO116" s="11" t="s">
        <v>24</v>
      </c>
      <c r="AP116" s="11" t="s">
        <v>24</v>
      </c>
      <c r="AQ116" s="11" t="s">
        <v>24</v>
      </c>
      <c r="AR116" s="11" t="s">
        <v>24</v>
      </c>
      <c r="AS116" s="11" t="s">
        <v>24</v>
      </c>
      <c r="AT116" s="11" t="s">
        <v>24</v>
      </c>
      <c r="AU116" s="11" t="s">
        <v>24</v>
      </c>
      <c r="AV116" s="11" t="s">
        <v>24</v>
      </c>
      <c r="AW116" s="11" t="s">
        <v>24</v>
      </c>
      <c r="AX116" s="11" t="s">
        <v>24</v>
      </c>
      <c r="AY116" s="11" t="s">
        <v>24</v>
      </c>
      <c r="AZ116" s="11" t="s">
        <v>24</v>
      </c>
      <c r="BA116" s="11" t="s">
        <v>24</v>
      </c>
      <c r="BB116" s="20"/>
      <c r="BC116" s="20"/>
      <c r="BD116" s="20"/>
      <c r="BE116" s="20"/>
    </row>
    <row r="117" spans="1:69" x14ac:dyDescent="0.25">
      <c r="A117" s="68"/>
      <c r="B117" s="67"/>
      <c r="C117" s="11"/>
      <c r="D117" s="11"/>
      <c r="E117" s="11"/>
      <c r="F117" s="1" t="s">
        <v>23</v>
      </c>
      <c r="G117" s="11"/>
      <c r="H117" s="11"/>
      <c r="I117" s="11"/>
      <c r="J117" s="3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31"/>
      <c r="AK117" s="29"/>
      <c r="AL117" s="30"/>
      <c r="AM117" s="16"/>
      <c r="AN117" s="16"/>
      <c r="AO117" s="16"/>
      <c r="AP117" s="16"/>
      <c r="AQ117" s="16"/>
      <c r="AR117" s="16"/>
      <c r="AS117" s="16"/>
      <c r="AT117" s="16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69" x14ac:dyDescent="0.25">
      <c r="A118" s="117"/>
      <c r="B118" s="118"/>
      <c r="C118" s="119"/>
      <c r="D118" s="119"/>
      <c r="E118" s="119"/>
      <c r="F118" s="119"/>
      <c r="G118" s="120">
        <f>COUNTIF(G106:K117,"e")/COUNTIF(G106:K117,"P")</f>
        <v>0</v>
      </c>
      <c r="H118" s="120"/>
      <c r="I118" s="120"/>
      <c r="J118" s="120"/>
      <c r="K118" s="120"/>
      <c r="L118" s="120">
        <f>COUNTIF(L106:P117,"e")/COUNTIF(L106:P117,"P")</f>
        <v>0</v>
      </c>
      <c r="M118" s="120"/>
      <c r="N118" s="120"/>
      <c r="O118" s="120"/>
      <c r="P118" s="120"/>
      <c r="Q118" s="120">
        <f>COUNTIF(Q106:U117,"e")/COUNTIF(Q106:U117,"P")</f>
        <v>0</v>
      </c>
      <c r="R118" s="120"/>
      <c r="S118" s="120"/>
      <c r="T118" s="120"/>
      <c r="U118" s="120"/>
      <c r="V118" s="120">
        <f>COUNTIF(V106:Z117,"e")/COUNTIF(V106:Z117,"P")</f>
        <v>0</v>
      </c>
      <c r="W118" s="120"/>
      <c r="X118" s="120"/>
      <c r="Y118" s="120"/>
      <c r="Z118" s="120"/>
      <c r="AA118" s="120">
        <f>COUNTIF(AA106:AE117,"e")/COUNTIF(AA106:AE117,"P")</f>
        <v>0</v>
      </c>
      <c r="AB118" s="120"/>
      <c r="AC118" s="120"/>
      <c r="AD118" s="120"/>
      <c r="AE118" s="120"/>
      <c r="AF118" s="120">
        <f>COUNTIF(AF106:AJ117,"e")/COUNTIF(AF106:AJ117,"P")</f>
        <v>0</v>
      </c>
      <c r="AG118" s="120"/>
      <c r="AH118" s="120"/>
      <c r="AI118" s="120"/>
      <c r="AJ118" s="120"/>
      <c r="AK118" s="120">
        <f>COUNTIF(AK106:AO117,"e")/COUNTIF(AK106:AO117,"P")</f>
        <v>0</v>
      </c>
      <c r="AL118" s="120"/>
      <c r="AM118" s="120"/>
      <c r="AN118" s="120"/>
      <c r="AO118" s="120"/>
      <c r="AP118" s="120">
        <f>COUNTIF(AP106:AT117,"e")/COUNTIF(AP106:AT117,"P")</f>
        <v>0</v>
      </c>
      <c r="AQ118" s="120"/>
      <c r="AR118" s="120"/>
      <c r="AS118" s="120"/>
      <c r="AT118" s="120"/>
      <c r="AU118" s="120">
        <f>COUNTIF(AU106:AY117,"e")/COUNTIF(AU106:AY117,"P")</f>
        <v>0</v>
      </c>
      <c r="AV118" s="120"/>
      <c r="AW118" s="120"/>
      <c r="AX118" s="120"/>
      <c r="AY118" s="120"/>
      <c r="AZ118" s="120">
        <f>COUNTIF(AZ106:BD117,"e")/COUNTIF(AZ106:BD117,"P")</f>
        <v>0</v>
      </c>
      <c r="BA118" s="120"/>
      <c r="BB118" s="120"/>
      <c r="BC118" s="120"/>
      <c r="BD118" s="120"/>
      <c r="BE118" s="120" t="e">
        <f>COUNTIF(BE106:BI117,"e")/COUNTIF(BE106:BI117,"P")</f>
        <v>#DIV/0!</v>
      </c>
      <c r="BF118" s="120"/>
      <c r="BG118" s="120"/>
      <c r="BH118" s="120"/>
      <c r="BI118" s="120"/>
      <c r="BJ118" s="120" t="e">
        <f>COUNTIF(BJ106:BN117,"e")/COUNTIF(BJ106:BN117,"P")</f>
        <v>#DIV/0!</v>
      </c>
      <c r="BK118" s="120"/>
      <c r="BL118" s="120"/>
      <c r="BM118" s="120"/>
      <c r="BN118" s="120"/>
      <c r="BO118" s="121"/>
      <c r="BP118" s="119"/>
      <c r="BQ118" s="119"/>
    </row>
    <row r="119" spans="1:69" ht="30.75" thickBot="1" x14ac:dyDescent="0.3">
      <c r="A119" s="122" t="s">
        <v>101</v>
      </c>
      <c r="B119" s="118"/>
      <c r="C119" s="119"/>
      <c r="D119" s="119"/>
      <c r="E119" s="119"/>
      <c r="F119" s="119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BG119" s="123"/>
      <c r="BH119" s="123"/>
      <c r="BI119" s="123"/>
      <c r="BJ119" s="123"/>
      <c r="BK119" s="123"/>
      <c r="BL119" s="123"/>
      <c r="BM119" s="123"/>
      <c r="BN119" s="123"/>
      <c r="BO119" s="121"/>
      <c r="BP119" s="119"/>
      <c r="BQ119" s="119"/>
    </row>
    <row r="120" spans="1:69" ht="15.75" thickBot="1" x14ac:dyDescent="0.3">
      <c r="A120" s="122"/>
      <c r="B120" s="124"/>
      <c r="C120" s="6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  <c r="BL120" s="119"/>
      <c r="BM120" s="119"/>
      <c r="BN120" s="119"/>
      <c r="BO120" s="119"/>
      <c r="BP120" s="119"/>
      <c r="BQ120" s="125"/>
    </row>
    <row r="121" spans="1:69" x14ac:dyDescent="0.25">
      <c r="A121" s="122"/>
      <c r="B121" s="124"/>
      <c r="C121" s="6"/>
      <c r="D121" s="119"/>
      <c r="E121" s="119"/>
      <c r="F121" s="119"/>
      <c r="G121" s="126">
        <f>COUNTIF(G106:K117,"e")</f>
        <v>0</v>
      </c>
      <c r="H121" s="126"/>
      <c r="I121" s="126"/>
      <c r="J121" s="126"/>
      <c r="K121" s="126"/>
      <c r="L121" s="126">
        <f>COUNTIF(L106:P117,"e")</f>
        <v>0</v>
      </c>
      <c r="M121" s="126"/>
      <c r="N121" s="126"/>
      <c r="O121" s="126"/>
      <c r="P121" s="126"/>
      <c r="Q121" s="126">
        <f>COUNTIF(Q106:U117,"e")</f>
        <v>0</v>
      </c>
      <c r="R121" s="126"/>
      <c r="S121" s="126"/>
      <c r="T121" s="126"/>
      <c r="U121" s="126"/>
      <c r="V121" s="126">
        <f>COUNTIF(V106:Z117,"e")</f>
        <v>0</v>
      </c>
      <c r="W121" s="126"/>
      <c r="X121" s="126"/>
      <c r="Y121" s="126"/>
      <c r="Z121" s="126"/>
      <c r="AA121" s="126">
        <f>COUNTIF(AA106:AE117,"e")</f>
        <v>0</v>
      </c>
      <c r="AB121" s="126"/>
      <c r="AC121" s="126"/>
      <c r="AD121" s="126"/>
      <c r="AE121" s="126"/>
      <c r="AF121" s="126">
        <f>COUNTIF(AF106:AJ117,"e")</f>
        <v>0</v>
      </c>
      <c r="AG121" s="126"/>
      <c r="AH121" s="126"/>
      <c r="AI121" s="126"/>
      <c r="AJ121" s="126"/>
      <c r="AK121" s="126">
        <f>COUNTIF(AK106:AO117,"e")</f>
        <v>0</v>
      </c>
      <c r="AL121" s="126"/>
      <c r="AM121" s="126"/>
      <c r="AN121" s="126"/>
      <c r="AO121" s="126"/>
      <c r="AP121" s="126">
        <f>COUNTIF(AP106:AT117,"e")</f>
        <v>0</v>
      </c>
      <c r="AQ121" s="126"/>
      <c r="AR121" s="126"/>
      <c r="AS121" s="126"/>
      <c r="AT121" s="126"/>
      <c r="AU121" s="126">
        <f>COUNTIF(AU106:AY117,"e")</f>
        <v>0</v>
      </c>
      <c r="AV121" s="126"/>
      <c r="AW121" s="126"/>
      <c r="AX121" s="126"/>
      <c r="AY121" s="126"/>
      <c r="AZ121" s="126">
        <f>COUNTIF(AZ106:BD117,"e")</f>
        <v>0</v>
      </c>
      <c r="BA121" s="126"/>
      <c r="BB121" s="126"/>
      <c r="BC121" s="126"/>
      <c r="BD121" s="126"/>
      <c r="BE121" s="126">
        <f>COUNTIF(BE106:BI117,"e")</f>
        <v>0</v>
      </c>
      <c r="BF121" s="126"/>
      <c r="BG121" s="126"/>
      <c r="BH121" s="126"/>
      <c r="BI121" s="126"/>
      <c r="BJ121" s="126">
        <f>COUNTIF(BJ106:BN117,"e")</f>
        <v>0</v>
      </c>
      <c r="BK121" s="126"/>
      <c r="BL121" s="126"/>
      <c r="BM121" s="126"/>
      <c r="BN121" s="126"/>
      <c r="BO121" s="119"/>
      <c r="BP121" s="119"/>
      <c r="BQ121" s="125"/>
    </row>
    <row r="122" spans="1:69" ht="45.75" thickBot="1" x14ac:dyDescent="0.3">
      <c r="A122" s="122" t="s">
        <v>102</v>
      </c>
      <c r="B122" s="124"/>
      <c r="C122" s="6"/>
      <c r="D122" s="119"/>
      <c r="E122" s="119"/>
      <c r="F122" s="119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  <c r="AN122" s="128"/>
      <c r="AO122" s="128"/>
      <c r="AP122" s="128"/>
      <c r="AQ122" s="128"/>
      <c r="AR122" s="128"/>
      <c r="AS122" s="128"/>
      <c r="AT122" s="128"/>
      <c r="AU122" s="128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28"/>
      <c r="BF122" s="128"/>
      <c r="BG122" s="128"/>
      <c r="BH122" s="128"/>
      <c r="BI122" s="128"/>
      <c r="BJ122" s="128"/>
      <c r="BK122" s="128"/>
      <c r="BL122" s="128"/>
      <c r="BM122" s="128"/>
      <c r="BN122" s="128"/>
      <c r="BO122" s="119"/>
      <c r="BP122" s="119"/>
      <c r="BQ122" s="125"/>
    </row>
    <row r="123" spans="1:69" ht="15.75" thickBot="1" x14ac:dyDescent="0.3">
      <c r="A123" s="129"/>
      <c r="B123" s="130"/>
      <c r="C123" s="131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3"/>
      <c r="AI123"/>
      <c r="AJ123"/>
      <c r="AK123"/>
      <c r="AL123"/>
      <c r="AM123"/>
      <c r="AN123"/>
      <c r="AO123"/>
      <c r="AP123"/>
      <c r="AQ123"/>
      <c r="AR123"/>
      <c r="AS123"/>
      <c r="AT123"/>
    </row>
    <row r="124" spans="1:69" ht="15.75" thickBot="1" x14ac:dyDescent="0.3">
      <c r="A124" s="134" t="s">
        <v>103</v>
      </c>
      <c r="B124" s="135"/>
      <c r="C124" s="135"/>
      <c r="D124" s="135"/>
      <c r="E124" s="135"/>
      <c r="F124" s="135"/>
      <c r="G124" s="135"/>
      <c r="H124" s="136" t="s">
        <v>22</v>
      </c>
      <c r="I124" s="137"/>
      <c r="J124" s="138" t="s">
        <v>104</v>
      </c>
      <c r="K124" s="139"/>
      <c r="L124" s="139"/>
      <c r="M124" s="139"/>
      <c r="N124" s="139"/>
      <c r="O124" s="139"/>
      <c r="P124" s="139"/>
      <c r="Q124" s="139"/>
      <c r="R124" s="140"/>
      <c r="S124" s="141"/>
      <c r="AI124"/>
      <c r="AJ124"/>
      <c r="AK124"/>
      <c r="AL124"/>
      <c r="AM124"/>
      <c r="AN124"/>
      <c r="AO124"/>
      <c r="AP124"/>
      <c r="AQ124"/>
      <c r="AR124"/>
      <c r="AS124"/>
      <c r="AT124"/>
    </row>
    <row r="125" spans="1:69" ht="15.75" thickBot="1" x14ac:dyDescent="0.3">
      <c r="A125" s="142"/>
      <c r="B125" s="135"/>
      <c r="C125" s="135"/>
      <c r="D125" s="135"/>
      <c r="E125" s="135"/>
      <c r="F125" s="135"/>
      <c r="G125" s="135"/>
      <c r="H125" s="143" t="s">
        <v>23</v>
      </c>
      <c r="I125" s="144"/>
      <c r="J125" s="145" t="s">
        <v>105</v>
      </c>
      <c r="K125" s="146"/>
      <c r="L125" s="146"/>
      <c r="M125" s="146"/>
      <c r="N125" s="146"/>
      <c r="O125" s="146"/>
      <c r="P125" s="146"/>
      <c r="Q125" s="146"/>
      <c r="R125" s="147"/>
      <c r="S125" s="141"/>
      <c r="AI125"/>
      <c r="AJ125"/>
      <c r="AK125"/>
      <c r="AL125"/>
      <c r="AM125"/>
      <c r="AN125"/>
      <c r="AO125"/>
      <c r="AP125"/>
      <c r="AQ125"/>
      <c r="AR125"/>
      <c r="AS125"/>
      <c r="AT125"/>
    </row>
    <row r="126" spans="1:69" x14ac:dyDescent="0.25">
      <c r="A126" s="148" t="s">
        <v>106</v>
      </c>
      <c r="B126" s="149"/>
      <c r="C126" s="149"/>
      <c r="D126" s="149"/>
      <c r="E126" s="149"/>
      <c r="F126" s="149"/>
      <c r="G126" s="149"/>
      <c r="S126" s="141"/>
      <c r="AI126"/>
      <c r="AJ126"/>
      <c r="AK126"/>
      <c r="AL126"/>
      <c r="AM126"/>
      <c r="AN126"/>
      <c r="AO126"/>
      <c r="AP126"/>
      <c r="AQ126"/>
      <c r="AR126"/>
      <c r="AS126"/>
      <c r="AT126"/>
    </row>
    <row r="127" spans="1:69" ht="15.75" thickBot="1" x14ac:dyDescent="0.3">
      <c r="A127" s="150"/>
      <c r="B127" s="151"/>
      <c r="C127" s="151"/>
      <c r="D127" s="151"/>
      <c r="E127" s="151"/>
      <c r="F127" s="151"/>
      <c r="G127" s="151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3"/>
      <c r="AI127"/>
      <c r="AJ127"/>
      <c r="AK127"/>
      <c r="AL127"/>
      <c r="AM127"/>
      <c r="AN127"/>
      <c r="AO127"/>
      <c r="AP127"/>
      <c r="AQ127"/>
      <c r="AR127"/>
      <c r="AS127"/>
      <c r="AT127"/>
    </row>
    <row r="128" spans="1:69" x14ac:dyDescent="0.25">
      <c r="A128" s="6"/>
      <c r="B128" s="6"/>
      <c r="C128" s="6"/>
      <c r="D128" s="5"/>
      <c r="E128" s="5"/>
    </row>
    <row r="129" spans="1:5" x14ac:dyDescent="0.25">
      <c r="A129" s="6"/>
      <c r="B129" s="6"/>
      <c r="C129" s="6"/>
      <c r="D129" s="5"/>
      <c r="E129" s="5"/>
    </row>
    <row r="130" spans="1:5" x14ac:dyDescent="0.25">
      <c r="A130" s="6"/>
      <c r="B130" s="6"/>
      <c r="C130" s="6"/>
    </row>
    <row r="131" spans="1:5" x14ac:dyDescent="0.25">
      <c r="A131" s="6"/>
      <c r="B131" s="6"/>
      <c r="C131" s="6"/>
    </row>
    <row r="132" spans="1:5" x14ac:dyDescent="0.25">
      <c r="A132" s="6"/>
      <c r="B132" s="6"/>
      <c r="C132" s="6"/>
    </row>
    <row r="133" spans="1:5" x14ac:dyDescent="0.25">
      <c r="A133" s="6"/>
      <c r="B133" s="6"/>
      <c r="C133" s="6"/>
    </row>
    <row r="134" spans="1:5" x14ac:dyDescent="0.25">
      <c r="A134" s="6"/>
      <c r="B134" s="6"/>
      <c r="C134" s="6"/>
    </row>
    <row r="135" spans="1:5" x14ac:dyDescent="0.25">
      <c r="A135" s="6"/>
      <c r="B135" s="6"/>
      <c r="C135" s="6"/>
    </row>
    <row r="136" spans="1:5" x14ac:dyDescent="0.25">
      <c r="A136" s="6"/>
      <c r="B136" s="6"/>
      <c r="C136" s="6"/>
    </row>
    <row r="137" spans="1:5" x14ac:dyDescent="0.25">
      <c r="A137" s="6"/>
      <c r="B137" s="6"/>
      <c r="C137" s="6"/>
    </row>
    <row r="138" spans="1:5" x14ac:dyDescent="0.25">
      <c r="A138" s="6"/>
      <c r="B138" s="6"/>
      <c r="C138" s="6"/>
    </row>
    <row r="139" spans="1:5" x14ac:dyDescent="0.25">
      <c r="B139" s="6"/>
      <c r="C139" s="6"/>
    </row>
  </sheetData>
  <mergeCells count="198">
    <mergeCell ref="A124:G125"/>
    <mergeCell ref="H124:I124"/>
    <mergeCell ref="J124:R124"/>
    <mergeCell ref="H125:I125"/>
    <mergeCell ref="J125:R125"/>
    <mergeCell ref="A126:G127"/>
    <mergeCell ref="AZ118:BD119"/>
    <mergeCell ref="BE118:BI119"/>
    <mergeCell ref="BJ118:BN119"/>
    <mergeCell ref="BO118:BO119"/>
    <mergeCell ref="G121:K122"/>
    <mergeCell ref="L121:P122"/>
    <mergeCell ref="Q121:U122"/>
    <mergeCell ref="V121:Z122"/>
    <mergeCell ref="AA121:AE122"/>
    <mergeCell ref="AF121:AJ122"/>
    <mergeCell ref="AK121:AO122"/>
    <mergeCell ref="AP121:AT122"/>
    <mergeCell ref="AU121:AY122"/>
    <mergeCell ref="AZ121:BD122"/>
    <mergeCell ref="BE121:BI122"/>
    <mergeCell ref="BJ121:BN122"/>
    <mergeCell ref="G118:K119"/>
    <mergeCell ref="L118:P119"/>
    <mergeCell ref="Q118:U119"/>
    <mergeCell ref="V118:Z119"/>
    <mergeCell ref="AA118:AE119"/>
    <mergeCell ref="AF118:AJ119"/>
    <mergeCell ref="AK118:AO119"/>
    <mergeCell ref="AP118:AT119"/>
    <mergeCell ref="AU118:AY119"/>
    <mergeCell ref="A39:A42"/>
    <mergeCell ref="A61:A70"/>
    <mergeCell ref="A53:A60"/>
    <mergeCell ref="B48:B49"/>
    <mergeCell ref="C62:C71"/>
    <mergeCell ref="B68:B69"/>
    <mergeCell ref="B46:B47"/>
    <mergeCell ref="D46:D53"/>
    <mergeCell ref="D84:D85"/>
    <mergeCell ref="C76:C85"/>
    <mergeCell ref="A71:A74"/>
    <mergeCell ref="B72:B73"/>
    <mergeCell ref="A46:A52"/>
    <mergeCell ref="A1:A3"/>
    <mergeCell ref="B1:BD2"/>
    <mergeCell ref="B3:BD3"/>
    <mergeCell ref="A45:BE45"/>
    <mergeCell ref="A6:A7"/>
    <mergeCell ref="B6:B7"/>
    <mergeCell ref="C6:C7"/>
    <mergeCell ref="F6:F7"/>
    <mergeCell ref="G6:J6"/>
    <mergeCell ref="BE6:BE7"/>
    <mergeCell ref="AI6:AL6"/>
    <mergeCell ref="AM6:AP6"/>
    <mergeCell ref="AQ6:AT6"/>
    <mergeCell ref="AU6:AX6"/>
    <mergeCell ref="AY6:BB6"/>
    <mergeCell ref="BC6:BD6"/>
    <mergeCell ref="D6:D7"/>
    <mergeCell ref="E6:E7"/>
    <mergeCell ref="AE6:AH6"/>
    <mergeCell ref="B25:B26"/>
    <mergeCell ref="C33:C34"/>
    <mergeCell ref="B35:B36"/>
    <mergeCell ref="A25:A32"/>
    <mergeCell ref="C43:C44"/>
    <mergeCell ref="BE43:BE44"/>
    <mergeCell ref="BD37:BD38"/>
    <mergeCell ref="BE35:BE36"/>
    <mergeCell ref="E37:E38"/>
    <mergeCell ref="BD33:BD34"/>
    <mergeCell ref="BC33:BC34"/>
    <mergeCell ref="E35:E36"/>
    <mergeCell ref="E33:E34"/>
    <mergeCell ref="C100:C106"/>
    <mergeCell ref="C46:C53"/>
    <mergeCell ref="E46:E53"/>
    <mergeCell ref="BE85:BE86"/>
    <mergeCell ref="E84:E85"/>
    <mergeCell ref="C35:C36"/>
    <mergeCell ref="BC46:BC57"/>
    <mergeCell ref="D33:D34"/>
    <mergeCell ref="B31:B32"/>
    <mergeCell ref="B76:B77"/>
    <mergeCell ref="D74:D75"/>
    <mergeCell ref="E74:E75"/>
    <mergeCell ref="B64:B65"/>
    <mergeCell ref="B66:B67"/>
    <mergeCell ref="B62:B63"/>
    <mergeCell ref="B70:B71"/>
    <mergeCell ref="B54:B55"/>
    <mergeCell ref="B56:B57"/>
    <mergeCell ref="C56:C61"/>
    <mergeCell ref="B58:B59"/>
    <mergeCell ref="D35:D36"/>
    <mergeCell ref="B50:B51"/>
    <mergeCell ref="B52:B53"/>
    <mergeCell ref="B41:B42"/>
    <mergeCell ref="D37:D38"/>
    <mergeCell ref="B94:B95"/>
    <mergeCell ref="B110:B111"/>
    <mergeCell ref="B114:B115"/>
    <mergeCell ref="B100:B101"/>
    <mergeCell ref="B112:B113"/>
    <mergeCell ref="E65:E67"/>
    <mergeCell ref="B86:B87"/>
    <mergeCell ref="C86:C87"/>
    <mergeCell ref="B88:B89"/>
    <mergeCell ref="B103:B104"/>
    <mergeCell ref="D43:D44"/>
    <mergeCell ref="E43:E44"/>
    <mergeCell ref="B39:B40"/>
    <mergeCell ref="C88:C89"/>
    <mergeCell ref="B90:B91"/>
    <mergeCell ref="C90:C91"/>
    <mergeCell ref="B92:B93"/>
    <mergeCell ref="C92:C93"/>
    <mergeCell ref="D65:D67"/>
    <mergeCell ref="K6:N6"/>
    <mergeCell ref="O6:R6"/>
    <mergeCell ref="S6:V6"/>
    <mergeCell ref="W6:Z6"/>
    <mergeCell ref="AA6:AD6"/>
    <mergeCell ref="BC9:BC16"/>
    <mergeCell ref="C19:C22"/>
    <mergeCell ref="B11:B12"/>
    <mergeCell ref="C9:C16"/>
    <mergeCell ref="D9:D16"/>
    <mergeCell ref="E9:E16"/>
    <mergeCell ref="B19:B20"/>
    <mergeCell ref="B9:B10"/>
    <mergeCell ref="B13:B14"/>
    <mergeCell ref="B21:B22"/>
    <mergeCell ref="A9:A16"/>
    <mergeCell ref="B17:B18"/>
    <mergeCell ref="B15:B16"/>
    <mergeCell ref="B33:B34"/>
    <mergeCell ref="C25:C32"/>
    <mergeCell ref="C37:C38"/>
    <mergeCell ref="C23:C24"/>
    <mergeCell ref="A35:A36"/>
    <mergeCell ref="A37:A38"/>
    <mergeCell ref="A33:A34"/>
    <mergeCell ref="B27:B28"/>
    <mergeCell ref="B29:B30"/>
    <mergeCell ref="A19:A22"/>
    <mergeCell ref="B37:B38"/>
    <mergeCell ref="B23:B24"/>
    <mergeCell ref="B107:B108"/>
    <mergeCell ref="B96:B97"/>
    <mergeCell ref="A17:A18"/>
    <mergeCell ref="C17:C18"/>
    <mergeCell ref="A23:A24"/>
    <mergeCell ref="C39:C40"/>
    <mergeCell ref="C41:C42"/>
    <mergeCell ref="B98:B99"/>
    <mergeCell ref="A97:A98"/>
    <mergeCell ref="A85:A92"/>
    <mergeCell ref="A106:A107"/>
    <mergeCell ref="A99:A105"/>
    <mergeCell ref="B105:B106"/>
    <mergeCell ref="B60:B61"/>
    <mergeCell ref="B78:B79"/>
    <mergeCell ref="B80:B81"/>
    <mergeCell ref="B82:B83"/>
    <mergeCell ref="B84:B85"/>
    <mergeCell ref="C72:C73"/>
    <mergeCell ref="B74:B75"/>
    <mergeCell ref="C74:C75"/>
    <mergeCell ref="A43:A44"/>
    <mergeCell ref="A75:A84"/>
    <mergeCell ref="B43:B44"/>
    <mergeCell ref="B116:B117"/>
    <mergeCell ref="A116:A117"/>
    <mergeCell ref="BE11:BE12"/>
    <mergeCell ref="BE46:BE57"/>
    <mergeCell ref="BC66:BC67"/>
    <mergeCell ref="BE66:BE67"/>
    <mergeCell ref="BC72:BC73"/>
    <mergeCell ref="BE72:BE73"/>
    <mergeCell ref="BC74:BC75"/>
    <mergeCell ref="BE74:BE75"/>
    <mergeCell ref="BC68:BC69"/>
    <mergeCell ref="BE68:BE69"/>
    <mergeCell ref="BC70:BC71"/>
    <mergeCell ref="BE70:BE71"/>
    <mergeCell ref="BD46:BD86"/>
    <mergeCell ref="BC76:BC77"/>
    <mergeCell ref="BE76:BE77"/>
    <mergeCell ref="BC85:BC86"/>
    <mergeCell ref="BE33:BE34"/>
    <mergeCell ref="BE37:BE38"/>
    <mergeCell ref="BD43:BD44"/>
    <mergeCell ref="BD35:BD36"/>
    <mergeCell ref="BD9:BD24"/>
    <mergeCell ref="A109:A114"/>
  </mergeCells>
  <conditionalFormatting sqref="AV37:AX37 L30 G68:I68 G74:I74 G85:J87 B112:E112 B114 AI85:AM85 AJ86:AN87 AJ77:AN77 AM97:AQ97 AP26:AS29 AP85:AS85 AP88:AS91 AQ86:AU87 AQ103:AU103 AQ77:AU77 AD85:AH87 AD97:AF97 AD77:AH77 Y33:AD33 W34:AB34 Z106:AA106 W33 W104 W106 S77:U77 S85:Y90 O97:U97 M26:P30 M86:N87 O85:P87 M77:P77 G72:T72 G33:T33 G103:V103 H34:S34 AD37:AT37 AD26:AM29 AD103:AN103 AD88:AM91 W72:AT72 L74:AA74 K70:AS70 G112:AI112 G73:AT73 G75:AT75 G69:J69 G71:AT71 W93:AC97 G93:T93 Q30:BB30 Y104:BB104 AD106:BB106 F38:BB38 AU63:BB65 H105:BB105 F78:BB79 AD93:BB96 AW26:BA29 AW85:BB85 AX86:BB87 AX103:BB103 AX77:BB77 AW88:BA91 AT97:AZ97 G62:BB62 AU67:BB68 V67:AT67 J66:BB66 G92:BB92 AT99:AZ99 O99:U99 W99:AF99 AM99:AQ99 AM101:AQ102 AD101:AF102 O102:U102 W101:AC103 AT101:AZ102 G96:V96 F80:W80 Y80:AB80 AD80:BB80 AC74:AT74 K68:S68 U68:AT68 M88:P90 G104:Q104 G106:N106 S104:T104 P101:Q101 M91 O91:P91 J67:R67 G94:U95 G64:AT64 G41:BB41 G40:U40 W40:BB40 G44:BB44 G42:U42 W42:BB42 I54:BB54 I53:T53 V53:BB53 G63:U63 W63:AT63 W77:Y77 G65:R65 T65:AT65 S91:U91 W91:Y91 V93 G39:BB39 G66:H67 F100:F106 S25:Y29 M25:R25 Z25:BB25 G9:G18 F9:F21 I9:BB18 G19:BB21 V22:BB24 J22:T24 F22:H24 F25:I25 AE31:BB34 F31:AD32 F36:BB36 AY35:BB35 F35:Y35 F37:AB37 F39:F42 G43:AW43 AY43:BB43 I46:BB52 G107:BB108 I56:BB61 G46:G61 F46:F77 AU70:BB75 BA69:BB69 F81:BB84 C114:E115 G114:AI115 F110:F115">
    <cfRule type="cellIs" dxfId="241" priority="1671" operator="equal">
      <formula>"P"</formula>
    </cfRule>
  </conditionalFormatting>
  <conditionalFormatting sqref="AV37:AX37 L30 G68:I68 G74:I74 G85:J87 B112:E112 B114 AI85:AM85 AJ86:AN87 AJ77:AN77 AM97:AQ97 AP26:AS29 AP85:AS85 AP88:AS91 AQ86:AU87 AQ103:AU103 AQ77:AU77 AD85:AH87 AD97:AF97 AD77:AH77 Y33:AD33 W34:AB34 Z106:AA106 W33 W104 W106 S77:U77 S85:Y90 O97:U97 M26:P30 M86:N87 O85:P87 M77:P77 G72:T72 G33:T33 G103:V103 H34:S34 AD37:AT37 AD26:AM29 AD103:AN103 AD88:AM91 W72:AT72 L74:AA74 K70:AS70 G112:AI112 G73:AT73 G75:AT75 G69:J69 G71:AT71 W93:AC97 G93:T93 Q30:BB30 Y104:BB104 AD106:BB106 F38:BB38 AU63:BB65 H105:BB105 F78:BB79 AD93:BB96 AW26:BA29 AW85:BB85 AX86:BB87 AX103:BB103 AX77:BB77 AW88:BA91 AT97:AZ97 G62:BB62 AU67:BB68 V67:AT67 J66:BB66 G92:BB92 AT99:AZ99 O99:U99 W99:AF99 AM99:AQ99 AM101:AQ102 AD101:AF102 O102:U102 W101:AC103 AT101:AZ102 G96:V96 F80:W80 Y80:AB80 AD80:BB80 AC74:AT74 K68:S68 U68:AT68 M88:P90 G104:Q104 G106:N106 S104:T104 P101:Q101 M91 O91:P91 J67:R67 G94:U95 G64:AT64 G41:BB41 G40:U40 W40:BB40 G44:BB44 G42:U42 W42:BB42 I54:BB54 I53:T53 V53:BB53 G63:U63 W63:AT63 W77:Y77 G65:R65 T65:AT65 S91:U91 W91:Y91 V93 G39:BB39 G66:H67 F100:F106 S25:Y29 M25:R25 Z25:BB25 F9:G18 I9:BB18 F19:BB21 V22:BB24 J22:T24 F22:H24 F25:I25 AE31:BB34 F31:AD32 F36:BB36 AY35:BB35 F35:Y35 F37:AB37 F39:F42 G43:AW43 AY43:BB43 I46:BB52 G107:BB108 I56:BB61 G46:G61 F46:F77 AU70:BB75 BA69:BB69 F81:BB84 C114:E115 G114:AI115 F110:F115">
    <cfRule type="cellIs" dxfId="240" priority="1670" operator="equal">
      <formula>"E"</formula>
    </cfRule>
  </conditionalFormatting>
  <conditionalFormatting sqref="AY37:BB37">
    <cfRule type="cellIs" dxfId="239" priority="1647" operator="equal">
      <formula>"P"</formula>
    </cfRule>
  </conditionalFormatting>
  <conditionalFormatting sqref="AY37:BB37">
    <cfRule type="cellIs" dxfId="238" priority="1646" operator="equal">
      <formula>"E"</formula>
    </cfRule>
  </conditionalFormatting>
  <conditionalFormatting sqref="F33">
    <cfRule type="cellIs" dxfId="237" priority="1537" operator="equal">
      <formula>"P"</formula>
    </cfRule>
  </conditionalFormatting>
  <conditionalFormatting sqref="F33">
    <cfRule type="cellIs" dxfId="236" priority="1536" operator="equal">
      <formula>"E"</formula>
    </cfRule>
  </conditionalFormatting>
  <conditionalFormatting sqref="F34">
    <cfRule type="cellIs" dxfId="235" priority="1535" operator="equal">
      <formula>"P"</formula>
    </cfRule>
  </conditionalFormatting>
  <conditionalFormatting sqref="F34">
    <cfRule type="cellIs" dxfId="234" priority="1534" operator="equal">
      <formula>"E"</formula>
    </cfRule>
  </conditionalFormatting>
  <conditionalFormatting sqref="T34:U34">
    <cfRule type="cellIs" dxfId="233" priority="1509" operator="equal">
      <formula>"P"</formula>
    </cfRule>
  </conditionalFormatting>
  <conditionalFormatting sqref="T34:U34">
    <cfRule type="cellIs" dxfId="232" priority="1508" operator="equal">
      <formula>"E"</formula>
    </cfRule>
  </conditionalFormatting>
  <conditionalFormatting sqref="AC37">
    <cfRule type="cellIs" dxfId="231" priority="1555" operator="equal">
      <formula>"P"</formula>
    </cfRule>
  </conditionalFormatting>
  <conditionalFormatting sqref="AC37">
    <cfRule type="cellIs" dxfId="230" priority="1554" operator="equal">
      <formula>"E"</formula>
    </cfRule>
  </conditionalFormatting>
  <conditionalFormatting sqref="U33">
    <cfRule type="cellIs" dxfId="229" priority="1539" operator="equal">
      <formula>"P"</formula>
    </cfRule>
  </conditionalFormatting>
  <conditionalFormatting sqref="U33">
    <cfRule type="cellIs" dxfId="228" priority="1538" operator="equal">
      <formula>"E"</formula>
    </cfRule>
  </conditionalFormatting>
  <conditionalFormatting sqref="G34">
    <cfRule type="cellIs" dxfId="227" priority="1521" operator="equal">
      <formula>"P"</formula>
    </cfRule>
  </conditionalFormatting>
  <conditionalFormatting sqref="G34">
    <cfRule type="cellIs" dxfId="226" priority="1520" operator="equal">
      <formula>"E"</formula>
    </cfRule>
  </conditionalFormatting>
  <conditionalFormatting sqref="AC34:AD34">
    <cfRule type="cellIs" dxfId="225" priority="1497" operator="equal">
      <formula>"P"</formula>
    </cfRule>
  </conditionalFormatting>
  <conditionalFormatting sqref="AC34:AD34">
    <cfRule type="cellIs" dxfId="224" priority="1496" operator="equal">
      <formula>"E"</formula>
    </cfRule>
  </conditionalFormatting>
  <conditionalFormatting sqref="L25">
    <cfRule type="cellIs" dxfId="223" priority="1431" operator="equal">
      <formula>"P"</formula>
    </cfRule>
  </conditionalFormatting>
  <conditionalFormatting sqref="L25">
    <cfRule type="cellIs" dxfId="222" priority="1430" operator="equal">
      <formula>"E"</formula>
    </cfRule>
  </conditionalFormatting>
  <conditionalFormatting sqref="F26:F29">
    <cfRule type="cellIs" dxfId="221" priority="1451" operator="equal">
      <formula>"P"</formula>
    </cfRule>
  </conditionalFormatting>
  <conditionalFormatting sqref="F26:F29">
    <cfRule type="cellIs" dxfId="220" priority="1450" operator="equal">
      <formula>"E"</formula>
    </cfRule>
  </conditionalFormatting>
  <conditionalFormatting sqref="G26:J29 F30:J30">
    <cfRule type="cellIs" dxfId="219" priority="1433" operator="equal">
      <formula>"P"</formula>
    </cfRule>
  </conditionalFormatting>
  <conditionalFormatting sqref="G26:J29 F30:J30">
    <cfRule type="cellIs" dxfId="218" priority="1432" operator="equal">
      <formula>"E"</formula>
    </cfRule>
  </conditionalFormatting>
  <conditionalFormatting sqref="BB26:BB29">
    <cfRule type="cellIs" dxfId="217" priority="1391" operator="equal">
      <formula>"P"</formula>
    </cfRule>
  </conditionalFormatting>
  <conditionalFormatting sqref="BB26:BB29">
    <cfRule type="cellIs" dxfId="216" priority="1390" operator="equal">
      <formula>"E"</formula>
    </cfRule>
  </conditionalFormatting>
  <conditionalFormatting sqref="F43:F44">
    <cfRule type="cellIs" dxfId="215" priority="1345" operator="equal">
      <formula>"P"</formula>
    </cfRule>
  </conditionalFormatting>
  <conditionalFormatting sqref="F43:F44">
    <cfRule type="cellIs" dxfId="214" priority="1344" operator="equal">
      <formula>"E"</formula>
    </cfRule>
  </conditionalFormatting>
  <conditionalFormatting sqref="Q26:R29">
    <cfRule type="cellIs" dxfId="213" priority="766" operator="equal">
      <formula>"P"</formula>
    </cfRule>
  </conditionalFormatting>
  <conditionalFormatting sqref="Q26:R29">
    <cfRule type="cellIs" dxfId="212" priority="765" operator="equal">
      <formula>"E"</formula>
    </cfRule>
  </conditionalFormatting>
  <conditionalFormatting sqref="K27:L29 L26">
    <cfRule type="cellIs" dxfId="211" priority="770" operator="equal">
      <formula>"P"</formula>
    </cfRule>
  </conditionalFormatting>
  <conditionalFormatting sqref="K27:L29 L26">
    <cfRule type="cellIs" dxfId="210" priority="769" operator="equal">
      <formula>"E"</formula>
    </cfRule>
  </conditionalFormatting>
  <conditionalFormatting sqref="AA26:AC29">
    <cfRule type="cellIs" dxfId="209" priority="758" operator="equal">
      <formula>"P"</formula>
    </cfRule>
  </conditionalFormatting>
  <conditionalFormatting sqref="AA26:AC29">
    <cfRule type="cellIs" dxfId="208" priority="757" operator="equal">
      <formula>"E"</formula>
    </cfRule>
  </conditionalFormatting>
  <conditionalFormatting sqref="Z26:Z29">
    <cfRule type="cellIs" dxfId="207" priority="760" operator="equal">
      <formula>"P"</formula>
    </cfRule>
  </conditionalFormatting>
  <conditionalFormatting sqref="Z26:Z29">
    <cfRule type="cellIs" dxfId="206" priority="759" operator="equal">
      <formula>"E"</formula>
    </cfRule>
  </conditionalFormatting>
  <conditionalFormatting sqref="AN26:AO29">
    <cfRule type="cellIs" dxfId="205" priority="754" operator="equal">
      <formula>"P"</formula>
    </cfRule>
  </conditionalFormatting>
  <conditionalFormatting sqref="AN26:AO29">
    <cfRule type="cellIs" dxfId="204" priority="753" operator="equal">
      <formula>"E"</formula>
    </cfRule>
  </conditionalFormatting>
  <conditionalFormatting sqref="AT26:AT29">
    <cfRule type="cellIs" dxfId="203" priority="750" operator="equal">
      <formula>"P"</formula>
    </cfRule>
  </conditionalFormatting>
  <conditionalFormatting sqref="AT26:AT29">
    <cfRule type="cellIs" dxfId="202" priority="749" operator="equal">
      <formula>"E"</formula>
    </cfRule>
  </conditionalFormatting>
  <conditionalFormatting sqref="AU26:AV29">
    <cfRule type="cellIs" dxfId="201" priority="748" operator="equal">
      <formula>"P"</formula>
    </cfRule>
  </conditionalFormatting>
  <conditionalFormatting sqref="AU26:AV29">
    <cfRule type="cellIs" dxfId="200" priority="747" operator="equal">
      <formula>"E"</formula>
    </cfRule>
  </conditionalFormatting>
  <conditionalFormatting sqref="V72 X106 AI86:AI87 G70:J70 P106:Q106 U106 N85 S106">
    <cfRule type="cellIs" dxfId="199" priority="596" operator="equal">
      <formula>"P"</formula>
    </cfRule>
  </conditionalFormatting>
  <conditionalFormatting sqref="V72 X106 AI86:AI87 G70:J70 P106:Q106 U106 N85 S106">
    <cfRule type="cellIs" dxfId="198" priority="595" operator="equal">
      <formula>"E"</formula>
    </cfRule>
  </conditionalFormatting>
  <conditionalFormatting sqref="U104">
    <cfRule type="cellIs" dxfId="197" priority="552" operator="equal">
      <formula>"P"</formula>
    </cfRule>
  </conditionalFormatting>
  <conditionalFormatting sqref="U104">
    <cfRule type="cellIs" dxfId="196" priority="551" operator="equal">
      <formula>"E"</formula>
    </cfRule>
  </conditionalFormatting>
  <conditionalFormatting sqref="G105">
    <cfRule type="cellIs" dxfId="195" priority="542" operator="equal">
      <formula>"P"</formula>
    </cfRule>
  </conditionalFormatting>
  <conditionalFormatting sqref="G105">
    <cfRule type="cellIs" dxfId="194" priority="541" operator="equal">
      <formula>"E"</formula>
    </cfRule>
  </conditionalFormatting>
  <conditionalFormatting sqref="AB106:AC106">
    <cfRule type="cellIs" dxfId="193" priority="526" operator="equal">
      <formula>"P"</formula>
    </cfRule>
  </conditionalFormatting>
  <conditionalFormatting sqref="AB106:AC106">
    <cfRule type="cellIs" dxfId="192" priority="525" operator="equal">
      <formula>"E"</formula>
    </cfRule>
  </conditionalFormatting>
  <conditionalFormatting sqref="Q85:R85">
    <cfRule type="cellIs" dxfId="191" priority="496" operator="equal">
      <formula>"P"</formula>
    </cfRule>
  </conditionalFormatting>
  <conditionalFormatting sqref="Q85:R85">
    <cfRule type="cellIs" dxfId="190" priority="495" operator="equal">
      <formula>"E"</formula>
    </cfRule>
  </conditionalFormatting>
  <conditionalFormatting sqref="Z86:Z87">
    <cfRule type="cellIs" dxfId="189" priority="472" operator="equal">
      <formula>"P"</formula>
    </cfRule>
  </conditionalFormatting>
  <conditionalFormatting sqref="Z86:Z87">
    <cfRule type="cellIs" dxfId="188" priority="471" operator="equal">
      <formula>"E"</formula>
    </cfRule>
  </conditionalFormatting>
  <conditionalFormatting sqref="K86:L86 L87">
    <cfRule type="cellIs" dxfId="187" priority="482" operator="equal">
      <formula>"P"</formula>
    </cfRule>
  </conditionalFormatting>
  <conditionalFormatting sqref="K86:L86 L87">
    <cfRule type="cellIs" dxfId="186" priority="481" operator="equal">
      <formula>"E"</formula>
    </cfRule>
  </conditionalFormatting>
  <conditionalFormatting sqref="Q86:R87">
    <cfRule type="cellIs" dxfId="185" priority="478" operator="equal">
      <formula>"P"</formula>
    </cfRule>
  </conditionalFormatting>
  <conditionalFormatting sqref="Q86:R87">
    <cfRule type="cellIs" dxfId="184" priority="477" operator="equal">
      <formula>"E"</formula>
    </cfRule>
  </conditionalFormatting>
  <conditionalFormatting sqref="K85:L85">
    <cfRule type="cellIs" dxfId="183" priority="500" operator="equal">
      <formula>"P"</formula>
    </cfRule>
  </conditionalFormatting>
  <conditionalFormatting sqref="K85:L85">
    <cfRule type="cellIs" dxfId="182" priority="499" operator="equal">
      <formula>"E"</formula>
    </cfRule>
  </conditionalFormatting>
  <conditionalFormatting sqref="M85">
    <cfRule type="cellIs" dxfId="181" priority="498" operator="equal">
      <formula>"P"</formula>
    </cfRule>
  </conditionalFormatting>
  <conditionalFormatting sqref="M85">
    <cfRule type="cellIs" dxfId="180" priority="497" operator="equal">
      <formula>"E"</formula>
    </cfRule>
  </conditionalFormatting>
  <conditionalFormatting sqref="AA85:AC85">
    <cfRule type="cellIs" dxfId="179" priority="488" operator="equal">
      <formula>"P"</formula>
    </cfRule>
  </conditionalFormatting>
  <conditionalFormatting sqref="AA85:AC85">
    <cfRule type="cellIs" dxfId="178" priority="487" operator="equal">
      <formula>"E"</formula>
    </cfRule>
  </conditionalFormatting>
  <conditionalFormatting sqref="Z85">
    <cfRule type="cellIs" dxfId="177" priority="490" operator="equal">
      <formula>"P"</formula>
    </cfRule>
  </conditionalFormatting>
  <conditionalFormatting sqref="Z85">
    <cfRule type="cellIs" dxfId="176" priority="489" operator="equal">
      <formula>"E"</formula>
    </cfRule>
  </conditionalFormatting>
  <conditionalFormatting sqref="AL97 AL99 AL101:AL102">
    <cfRule type="cellIs" dxfId="175" priority="486" operator="equal">
      <formula>"P"</formula>
    </cfRule>
  </conditionalFormatting>
  <conditionalFormatting sqref="AL97 AL99 AL101:AL102">
    <cfRule type="cellIs" dxfId="174" priority="485" operator="equal">
      <formula>"E"</formula>
    </cfRule>
  </conditionalFormatting>
  <conditionalFormatting sqref="G88:J91 G97:J97 G99:J99 G101:J102 G100:BB100">
    <cfRule type="cellIs" dxfId="173" priority="484" operator="equal">
      <formula>"P"</formula>
    </cfRule>
  </conditionalFormatting>
  <conditionalFormatting sqref="G88:J91 G97:J97 G99:J99 G101:J102 G100:BB100">
    <cfRule type="cellIs" dxfId="172" priority="483" operator="equal">
      <formula>"E"</formula>
    </cfRule>
  </conditionalFormatting>
  <conditionalFormatting sqref="AA86:AC87">
    <cfRule type="cellIs" dxfId="171" priority="470" operator="equal">
      <formula>"P"</formula>
    </cfRule>
  </conditionalFormatting>
  <conditionalFormatting sqref="AA86:AC87">
    <cfRule type="cellIs" dxfId="170" priority="469" operator="equal">
      <formula>"E"</formula>
    </cfRule>
  </conditionalFormatting>
  <conditionalFormatting sqref="AI77">
    <cfRule type="cellIs" dxfId="169" priority="436" operator="equal">
      <formula>"P"</formula>
    </cfRule>
  </conditionalFormatting>
  <conditionalFormatting sqref="AI77">
    <cfRule type="cellIs" dxfId="168" priority="435" operator="equal">
      <formula>"E"</formula>
    </cfRule>
  </conditionalFormatting>
  <conditionalFormatting sqref="AN85:AO85">
    <cfRule type="cellIs" dxfId="167" priority="466" operator="equal">
      <formula>"P"</formula>
    </cfRule>
  </conditionalFormatting>
  <conditionalFormatting sqref="AN85:AO85">
    <cfRule type="cellIs" dxfId="166" priority="465" operator="equal">
      <formula>"E"</formula>
    </cfRule>
  </conditionalFormatting>
  <conditionalFormatting sqref="AT85">
    <cfRule type="cellIs" dxfId="165" priority="462" operator="equal">
      <formula>"P"</formula>
    </cfRule>
  </conditionalFormatting>
  <conditionalFormatting sqref="AT85">
    <cfRule type="cellIs" dxfId="164" priority="461" operator="equal">
      <formula>"E"</formula>
    </cfRule>
  </conditionalFormatting>
  <conditionalFormatting sqref="AU85:AV85">
    <cfRule type="cellIs" dxfId="163" priority="460" operator="equal">
      <formula>"P"</formula>
    </cfRule>
  </conditionalFormatting>
  <conditionalFormatting sqref="AU85:AV85">
    <cfRule type="cellIs" dxfId="162" priority="459" operator="equal">
      <formula>"E"</formula>
    </cfRule>
  </conditionalFormatting>
  <conditionalFormatting sqref="AO86:AP87 AO103:AP103 AR97 AR99 AR101:AR102">
    <cfRule type="cellIs" dxfId="161" priority="452" operator="equal">
      <formula>"P"</formula>
    </cfRule>
  </conditionalFormatting>
  <conditionalFormatting sqref="AO86:AP87 AO103:AP103 AR97 AR99 AR101:AR102">
    <cfRule type="cellIs" dxfId="160" priority="451" operator="equal">
      <formula>"E"</formula>
    </cfRule>
  </conditionalFormatting>
  <conditionalFormatting sqref="AV86:AW87 AV103:AW103">
    <cfRule type="cellIs" dxfId="159" priority="446" operator="equal">
      <formula>"P"</formula>
    </cfRule>
  </conditionalFormatting>
  <conditionalFormatting sqref="AV86:AW87 AV103:AW103">
    <cfRule type="cellIs" dxfId="158" priority="445" operator="equal">
      <formula>"E"</formula>
    </cfRule>
  </conditionalFormatting>
  <conditionalFormatting sqref="BB88:BB91 BB97 BB99 BB101:BB102">
    <cfRule type="cellIs" dxfId="157" priority="444" operator="equal">
      <formula>"P"</formula>
    </cfRule>
  </conditionalFormatting>
  <conditionalFormatting sqref="BB88:BB91 BB97 BB99 BB101:BB102">
    <cfRule type="cellIs" dxfId="156" priority="443" operator="equal">
      <formula>"E"</formula>
    </cfRule>
  </conditionalFormatting>
  <conditionalFormatting sqref="T106">
    <cfRule type="cellIs" dxfId="155" priority="442" operator="equal">
      <formula>"P"</formula>
    </cfRule>
  </conditionalFormatting>
  <conditionalFormatting sqref="T106">
    <cfRule type="cellIs" dxfId="154" priority="441" operator="equal">
      <formula>"E"</formula>
    </cfRule>
  </conditionalFormatting>
  <conditionalFormatting sqref="G76:BB76">
    <cfRule type="cellIs" dxfId="153" priority="432" operator="equal">
      <formula>"P"</formula>
    </cfRule>
  </conditionalFormatting>
  <conditionalFormatting sqref="G76:BB76">
    <cfRule type="cellIs" dxfId="152" priority="431" operator="equal">
      <formula>"E"</formula>
    </cfRule>
  </conditionalFormatting>
  <conditionalFormatting sqref="G77:J77">
    <cfRule type="cellIs" dxfId="151" priority="414" operator="equal">
      <formula>"P"</formula>
    </cfRule>
  </conditionalFormatting>
  <conditionalFormatting sqref="G77:J77">
    <cfRule type="cellIs" dxfId="150" priority="413" operator="equal">
      <formula>"E"</formula>
    </cfRule>
  </conditionalFormatting>
  <conditionalFormatting sqref="K77:L77">
    <cfRule type="cellIs" dxfId="149" priority="412" operator="equal">
      <formula>"P"</formula>
    </cfRule>
  </conditionalFormatting>
  <conditionalFormatting sqref="K77:L77">
    <cfRule type="cellIs" dxfId="148" priority="411" operator="equal">
      <formula>"E"</formula>
    </cfRule>
  </conditionalFormatting>
  <conditionalFormatting sqref="AA77:AC77">
    <cfRule type="cellIs" dxfId="147" priority="400" operator="equal">
      <formula>"P"</formula>
    </cfRule>
  </conditionalFormatting>
  <conditionalFormatting sqref="AA77:AC77">
    <cfRule type="cellIs" dxfId="146" priority="399" operator="equal">
      <formula>"E"</formula>
    </cfRule>
  </conditionalFormatting>
  <conditionalFormatting sqref="R77">
    <cfRule type="cellIs" dxfId="145" priority="408" operator="equal">
      <formula>"P"</formula>
    </cfRule>
  </conditionalFormatting>
  <conditionalFormatting sqref="R77">
    <cfRule type="cellIs" dxfId="144" priority="407" operator="equal">
      <formula>"E"</formula>
    </cfRule>
  </conditionalFormatting>
  <conditionalFormatting sqref="Z77">
    <cfRule type="cellIs" dxfId="143" priority="402" operator="equal">
      <formula>"P"</formula>
    </cfRule>
  </conditionalFormatting>
  <conditionalFormatting sqref="Z77">
    <cfRule type="cellIs" dxfId="142" priority="401" operator="equal">
      <formula>"E"</formula>
    </cfRule>
  </conditionalFormatting>
  <conditionalFormatting sqref="AO77:AP77">
    <cfRule type="cellIs" dxfId="141" priority="382" operator="equal">
      <formula>"P"</formula>
    </cfRule>
  </conditionalFormatting>
  <conditionalFormatting sqref="AO77:AP77">
    <cfRule type="cellIs" dxfId="140" priority="381" operator="equal">
      <formula>"E"</formula>
    </cfRule>
  </conditionalFormatting>
  <conditionalFormatting sqref="AV77:AW77">
    <cfRule type="cellIs" dxfId="139" priority="376" operator="equal">
      <formula>"P"</formula>
    </cfRule>
  </conditionalFormatting>
  <conditionalFormatting sqref="AV77:AW77">
    <cfRule type="cellIs" dxfId="138" priority="375" operator="equal">
      <formula>"E"</formula>
    </cfRule>
  </conditionalFormatting>
  <conditionalFormatting sqref="AT70">
    <cfRule type="cellIs" dxfId="137" priority="190" operator="equal">
      <formula>"P"</formula>
    </cfRule>
  </conditionalFormatting>
  <conditionalFormatting sqref="AT70">
    <cfRule type="cellIs" dxfId="136" priority="189" operator="equal">
      <formula>"E"</formula>
    </cfRule>
  </conditionalFormatting>
  <conditionalFormatting sqref="Q88:R90 Q91">
    <cfRule type="cellIs" dxfId="135" priority="180" operator="equal">
      <formula>"P"</formula>
    </cfRule>
  </conditionalFormatting>
  <conditionalFormatting sqref="Q88:R90 Q91">
    <cfRule type="cellIs" dxfId="134" priority="179" operator="equal">
      <formula>"E"</formula>
    </cfRule>
  </conditionalFormatting>
  <conditionalFormatting sqref="K88:L91">
    <cfRule type="cellIs" dxfId="133" priority="184" operator="equal">
      <formula>"P"</formula>
    </cfRule>
  </conditionalFormatting>
  <conditionalFormatting sqref="K88:L91">
    <cfRule type="cellIs" dxfId="132" priority="183" operator="equal">
      <formula>"E"</formula>
    </cfRule>
  </conditionalFormatting>
  <conditionalFormatting sqref="AA88:AC91">
    <cfRule type="cellIs" dxfId="131" priority="172" operator="equal">
      <formula>"P"</formula>
    </cfRule>
  </conditionalFormatting>
  <conditionalFormatting sqref="AA88:AC91">
    <cfRule type="cellIs" dxfId="130" priority="171" operator="equal">
      <formula>"E"</formula>
    </cfRule>
  </conditionalFormatting>
  <conditionalFormatting sqref="Z88:Z91">
    <cfRule type="cellIs" dxfId="129" priority="174" operator="equal">
      <formula>"P"</formula>
    </cfRule>
  </conditionalFormatting>
  <conditionalFormatting sqref="Z88:Z91">
    <cfRule type="cellIs" dxfId="128" priority="173" operator="equal">
      <formula>"E"</formula>
    </cfRule>
  </conditionalFormatting>
  <conditionalFormatting sqref="AN88:AO91">
    <cfRule type="cellIs" dxfId="127" priority="168" operator="equal">
      <formula>"P"</formula>
    </cfRule>
  </conditionalFormatting>
  <conditionalFormatting sqref="AN88:AO91">
    <cfRule type="cellIs" dxfId="126" priority="167" operator="equal">
      <formula>"E"</formula>
    </cfRule>
  </conditionalFormatting>
  <conditionalFormatting sqref="AT88:AT91">
    <cfRule type="cellIs" dxfId="125" priority="164" operator="equal">
      <formula>"P"</formula>
    </cfRule>
  </conditionalFormatting>
  <conditionalFormatting sqref="AT88:AT91">
    <cfRule type="cellIs" dxfId="124" priority="163" operator="equal">
      <formula>"E"</formula>
    </cfRule>
  </conditionalFormatting>
  <conditionalFormatting sqref="AU88:AV91">
    <cfRule type="cellIs" dxfId="123" priority="162" operator="equal">
      <formula>"P"</formula>
    </cfRule>
  </conditionalFormatting>
  <conditionalFormatting sqref="AU88:AV91">
    <cfRule type="cellIs" dxfId="122" priority="161" operator="equal">
      <formula>"E"</formula>
    </cfRule>
  </conditionalFormatting>
  <conditionalFormatting sqref="N97 N99 N101:N102">
    <cfRule type="cellIs" dxfId="121" priority="156" operator="equal">
      <formula>"P"</formula>
    </cfRule>
  </conditionalFormatting>
  <conditionalFormatting sqref="N97 N99 N101:N102">
    <cfRule type="cellIs" dxfId="120" priority="155" operator="equal">
      <formula>"E"</formula>
    </cfRule>
  </conditionalFormatting>
  <conditionalFormatting sqref="V97 V99 V102">
    <cfRule type="cellIs" dxfId="119" priority="154" operator="equal">
      <formula>"P"</formula>
    </cfRule>
  </conditionalFormatting>
  <conditionalFormatting sqref="V97 V99 V102">
    <cfRule type="cellIs" dxfId="118" priority="153" operator="equal">
      <formula>"E"</formula>
    </cfRule>
  </conditionalFormatting>
  <conditionalFormatting sqref="AG97 AG99 AG101:AG102">
    <cfRule type="cellIs" dxfId="117" priority="152" operator="equal">
      <formula>"P"</formula>
    </cfRule>
  </conditionalFormatting>
  <conditionalFormatting sqref="AG97 AG99 AG101:AG102">
    <cfRule type="cellIs" dxfId="116" priority="151" operator="equal">
      <formula>"E"</formula>
    </cfRule>
  </conditionalFormatting>
  <conditionalFormatting sqref="AS97 AS99 AS101:AS102">
    <cfRule type="cellIs" dxfId="115" priority="146" operator="equal">
      <formula>"P"</formula>
    </cfRule>
  </conditionalFormatting>
  <conditionalFormatting sqref="AS97 AS99 AS101:AS102">
    <cfRule type="cellIs" dxfId="114" priority="145" operator="equal">
      <formula>"E"</formula>
    </cfRule>
  </conditionalFormatting>
  <conditionalFormatting sqref="BA97 BA99 BA101:BA102">
    <cfRule type="cellIs" dxfId="113" priority="144" operator="equal">
      <formula>"P"</formula>
    </cfRule>
  </conditionalFormatting>
  <conditionalFormatting sqref="BA97 BA99 BA101:BA102">
    <cfRule type="cellIs" dxfId="112" priority="143" operator="equal">
      <formula>"E"</formula>
    </cfRule>
  </conditionalFormatting>
  <conditionalFormatting sqref="F96:F98 G98:BB98">
    <cfRule type="cellIs" dxfId="111" priority="132" operator="equal">
      <formula>"P"</formula>
    </cfRule>
  </conditionalFormatting>
  <conditionalFormatting sqref="F96:F98 G98:BB98">
    <cfRule type="cellIs" dxfId="110" priority="131" operator="equal">
      <formula>"E"</formula>
    </cfRule>
  </conditionalFormatting>
  <conditionalFormatting sqref="F99">
    <cfRule type="cellIs" dxfId="109" priority="130" operator="equal">
      <formula>"P"</formula>
    </cfRule>
  </conditionalFormatting>
  <conditionalFormatting sqref="F99">
    <cfRule type="cellIs" dxfId="108" priority="129" operator="equal">
      <formula>"E"</formula>
    </cfRule>
  </conditionalFormatting>
  <conditionalFormatting sqref="F94">
    <cfRule type="cellIs" dxfId="107" priority="128" operator="equal">
      <formula>"P"</formula>
    </cfRule>
  </conditionalFormatting>
  <conditionalFormatting sqref="F94">
    <cfRule type="cellIs" dxfId="106" priority="127" operator="equal">
      <formula>"E"</formula>
    </cfRule>
  </conditionalFormatting>
  <conditionalFormatting sqref="F95">
    <cfRule type="cellIs" dxfId="105" priority="126" operator="equal">
      <formula>"P"</formula>
    </cfRule>
  </conditionalFormatting>
  <conditionalFormatting sqref="F95">
    <cfRule type="cellIs" dxfId="104" priority="125" operator="equal">
      <formula>"E"</formula>
    </cfRule>
  </conditionalFormatting>
  <conditionalFormatting sqref="F87:F90">
    <cfRule type="cellIs" dxfId="103" priority="124" operator="equal">
      <formula>"P"</formula>
    </cfRule>
  </conditionalFormatting>
  <conditionalFormatting sqref="F87:F90">
    <cfRule type="cellIs" dxfId="102" priority="123" operator="equal">
      <formula>"E"</formula>
    </cfRule>
  </conditionalFormatting>
  <conditionalFormatting sqref="F85:F86 F91:F93">
    <cfRule type="cellIs" dxfId="101" priority="122" operator="equal">
      <formula>"P"</formula>
    </cfRule>
  </conditionalFormatting>
  <conditionalFormatting sqref="F85:F86 F91:F93">
    <cfRule type="cellIs" dxfId="100" priority="121" operator="equal">
      <formula>"E"</formula>
    </cfRule>
  </conditionalFormatting>
  <conditionalFormatting sqref="F107:F108">
    <cfRule type="cellIs" dxfId="99" priority="120" operator="equal">
      <formula>"P"</formula>
    </cfRule>
  </conditionalFormatting>
  <conditionalFormatting sqref="F107:F108">
    <cfRule type="cellIs" dxfId="98" priority="119" operator="equal">
      <formula>"E"</formula>
    </cfRule>
  </conditionalFormatting>
  <conditionalFormatting sqref="AV110:AV112">
    <cfRule type="cellIs" dxfId="97" priority="118" operator="equal">
      <formula>"P"</formula>
    </cfRule>
  </conditionalFormatting>
  <conditionalFormatting sqref="AV110:AV112">
    <cfRule type="cellIs" dxfId="96" priority="117" operator="equal">
      <formula>"E"</formula>
    </cfRule>
  </conditionalFormatting>
  <conditionalFormatting sqref="AV114">
    <cfRule type="cellIs" dxfId="95" priority="114" operator="equal">
      <formula>"P"</formula>
    </cfRule>
  </conditionalFormatting>
  <conditionalFormatting sqref="AV114">
    <cfRule type="cellIs" dxfId="94" priority="113" operator="equal">
      <formula>"E"</formula>
    </cfRule>
  </conditionalFormatting>
  <conditionalFormatting sqref="V94">
    <cfRule type="cellIs" dxfId="93" priority="112" operator="equal">
      <formula>"P"</formula>
    </cfRule>
  </conditionalFormatting>
  <conditionalFormatting sqref="V94">
    <cfRule type="cellIs" dxfId="92" priority="111" operator="equal">
      <formula>"E"</formula>
    </cfRule>
  </conditionalFormatting>
  <conditionalFormatting sqref="X80">
    <cfRule type="cellIs" dxfId="91" priority="110" operator="equal">
      <formula>"P"</formula>
    </cfRule>
  </conditionalFormatting>
  <conditionalFormatting sqref="X80">
    <cfRule type="cellIs" dxfId="90" priority="109" operator="equal">
      <formula>"E"</formula>
    </cfRule>
  </conditionalFormatting>
  <conditionalFormatting sqref="AC80">
    <cfRule type="cellIs" dxfId="89" priority="108" operator="equal">
      <formula>"P"</formula>
    </cfRule>
  </conditionalFormatting>
  <conditionalFormatting sqref="AC80">
    <cfRule type="cellIs" dxfId="88" priority="107" operator="equal">
      <formula>"E"</formula>
    </cfRule>
  </conditionalFormatting>
  <conditionalFormatting sqref="AB74">
    <cfRule type="cellIs" dxfId="87" priority="106" operator="equal">
      <formula>"P"</formula>
    </cfRule>
  </conditionalFormatting>
  <conditionalFormatting sqref="AB74">
    <cfRule type="cellIs" dxfId="86" priority="105" operator="equal">
      <formula>"E"</formula>
    </cfRule>
  </conditionalFormatting>
  <conditionalFormatting sqref="T68">
    <cfRule type="cellIs" dxfId="85" priority="104" operator="equal">
      <formula>"P"</formula>
    </cfRule>
  </conditionalFormatting>
  <conditionalFormatting sqref="T68">
    <cfRule type="cellIs" dxfId="84" priority="103" operator="equal">
      <formula>"E"</formula>
    </cfRule>
  </conditionalFormatting>
  <conditionalFormatting sqref="M101">
    <cfRule type="cellIs" dxfId="83" priority="98" operator="equal">
      <formula>"P"</formula>
    </cfRule>
  </conditionalFormatting>
  <conditionalFormatting sqref="M101">
    <cfRule type="cellIs" dxfId="82" priority="97" operator="equal">
      <formula>"E"</formula>
    </cfRule>
  </conditionalFormatting>
  <conditionalFormatting sqref="L101">
    <cfRule type="cellIs" dxfId="81" priority="100" operator="equal">
      <formula>"P"</formula>
    </cfRule>
  </conditionalFormatting>
  <conditionalFormatting sqref="L101">
    <cfRule type="cellIs" dxfId="80" priority="99" operator="equal">
      <formula>"E"</formula>
    </cfRule>
  </conditionalFormatting>
  <conditionalFormatting sqref="K26">
    <cfRule type="cellIs" dxfId="79" priority="96" operator="equal">
      <formula>"P"</formula>
    </cfRule>
  </conditionalFormatting>
  <conditionalFormatting sqref="K26">
    <cfRule type="cellIs" dxfId="78" priority="95" operator="equal">
      <formula>"E"</formula>
    </cfRule>
  </conditionalFormatting>
  <conditionalFormatting sqref="K30">
    <cfRule type="cellIs" dxfId="77" priority="94" operator="equal">
      <formula>"P"</formula>
    </cfRule>
  </conditionalFormatting>
  <conditionalFormatting sqref="K30">
    <cfRule type="cellIs" dxfId="76" priority="93" operator="equal">
      <formula>"E"</formula>
    </cfRule>
  </conditionalFormatting>
  <conditionalFormatting sqref="K87">
    <cfRule type="cellIs" dxfId="75" priority="92" operator="equal">
      <formula>"P"</formula>
    </cfRule>
  </conditionalFormatting>
  <conditionalFormatting sqref="K87">
    <cfRule type="cellIs" dxfId="74" priority="91" operator="equal">
      <formula>"E"</formula>
    </cfRule>
  </conditionalFormatting>
  <conditionalFormatting sqref="Q77">
    <cfRule type="cellIs" dxfId="73" priority="90" operator="equal">
      <formula>"P"</formula>
    </cfRule>
  </conditionalFormatting>
  <conditionalFormatting sqref="Q77">
    <cfRule type="cellIs" dxfId="72" priority="89" operator="equal">
      <formula>"E"</formula>
    </cfRule>
  </conditionalFormatting>
  <conditionalFormatting sqref="R91">
    <cfRule type="cellIs" dxfId="71" priority="88" operator="equal">
      <formula>"P"</formula>
    </cfRule>
  </conditionalFormatting>
  <conditionalFormatting sqref="R91">
    <cfRule type="cellIs" dxfId="70" priority="87" operator="equal">
      <formula>"E"</formula>
    </cfRule>
  </conditionalFormatting>
  <conditionalFormatting sqref="R106">
    <cfRule type="cellIs" dxfId="69" priority="86" operator="equal">
      <formula>"P"</formula>
    </cfRule>
  </conditionalFormatting>
  <conditionalFormatting sqref="R106">
    <cfRule type="cellIs" dxfId="68" priority="85" operator="equal">
      <formula>"E"</formula>
    </cfRule>
  </conditionalFormatting>
  <conditionalFormatting sqref="R104">
    <cfRule type="cellIs" dxfId="67" priority="84" operator="equal">
      <formula>"P"</formula>
    </cfRule>
  </conditionalFormatting>
  <conditionalFormatting sqref="R104">
    <cfRule type="cellIs" dxfId="66" priority="83" operator="equal">
      <formula>"E"</formula>
    </cfRule>
  </conditionalFormatting>
  <conditionalFormatting sqref="O101">
    <cfRule type="cellIs" dxfId="65" priority="82" operator="equal">
      <formula>"P"</formula>
    </cfRule>
  </conditionalFormatting>
  <conditionalFormatting sqref="O101">
    <cfRule type="cellIs" dxfId="64" priority="81" operator="equal">
      <formula>"E"</formula>
    </cfRule>
  </conditionalFormatting>
  <conditionalFormatting sqref="R101">
    <cfRule type="cellIs" dxfId="63" priority="80" operator="equal">
      <formula>"P"</formula>
    </cfRule>
  </conditionalFormatting>
  <conditionalFormatting sqref="R101">
    <cfRule type="cellIs" dxfId="62" priority="79" operator="equal">
      <formula>"E"</formula>
    </cfRule>
  </conditionalFormatting>
  <conditionalFormatting sqref="N91">
    <cfRule type="cellIs" dxfId="61" priority="78" operator="equal">
      <formula>"P"</formula>
    </cfRule>
  </conditionalFormatting>
  <conditionalFormatting sqref="N91">
    <cfRule type="cellIs" dxfId="60" priority="77" operator="equal">
      <formula>"E"</formula>
    </cfRule>
  </conditionalFormatting>
  <conditionalFormatting sqref="V34">
    <cfRule type="cellIs" dxfId="59" priority="72" operator="equal">
      <formula>"P"</formula>
    </cfRule>
  </conditionalFormatting>
  <conditionalFormatting sqref="V34">
    <cfRule type="cellIs" dxfId="58" priority="71" operator="equal">
      <formula>"E"</formula>
    </cfRule>
  </conditionalFormatting>
  <conditionalFormatting sqref="V40">
    <cfRule type="cellIs" dxfId="57" priority="62" operator="equal">
      <formula>"P"</formula>
    </cfRule>
  </conditionalFormatting>
  <conditionalFormatting sqref="V40">
    <cfRule type="cellIs" dxfId="56" priority="61" operator="equal">
      <formula>"E"</formula>
    </cfRule>
  </conditionalFormatting>
  <conditionalFormatting sqref="V42">
    <cfRule type="cellIs" dxfId="55" priority="60" operator="equal">
      <formula>"P"</formula>
    </cfRule>
  </conditionalFormatting>
  <conditionalFormatting sqref="V42">
    <cfRule type="cellIs" dxfId="54" priority="59" operator="equal">
      <formula>"E"</formula>
    </cfRule>
  </conditionalFormatting>
  <conditionalFormatting sqref="U53">
    <cfRule type="cellIs" dxfId="53" priority="58" operator="equal">
      <formula>"P"</formula>
    </cfRule>
  </conditionalFormatting>
  <conditionalFormatting sqref="U53">
    <cfRule type="cellIs" dxfId="52" priority="57" operator="equal">
      <formula>"E"</formula>
    </cfRule>
  </conditionalFormatting>
  <conditionalFormatting sqref="V63">
    <cfRule type="cellIs" dxfId="51" priority="54" operator="equal">
      <formula>"P"</formula>
    </cfRule>
  </conditionalFormatting>
  <conditionalFormatting sqref="V63">
    <cfRule type="cellIs" dxfId="50" priority="53" operator="equal">
      <formula>"E"</formula>
    </cfRule>
  </conditionalFormatting>
  <conditionalFormatting sqref="V77">
    <cfRule type="cellIs" dxfId="49" priority="52" operator="equal">
      <formula>"P"</formula>
    </cfRule>
  </conditionalFormatting>
  <conditionalFormatting sqref="V77">
    <cfRule type="cellIs" dxfId="48" priority="51" operator="equal">
      <formula>"E"</formula>
    </cfRule>
  </conditionalFormatting>
  <conditionalFormatting sqref="S65">
    <cfRule type="cellIs" dxfId="47" priority="50" operator="equal">
      <formula>"P"</formula>
    </cfRule>
  </conditionalFormatting>
  <conditionalFormatting sqref="S65">
    <cfRule type="cellIs" dxfId="46" priority="49" operator="equal">
      <formula>"E"</formula>
    </cfRule>
  </conditionalFormatting>
  <conditionalFormatting sqref="U67">
    <cfRule type="cellIs" dxfId="45" priority="48" operator="equal">
      <formula>"P"</formula>
    </cfRule>
  </conditionalFormatting>
  <conditionalFormatting sqref="U67">
    <cfRule type="cellIs" dxfId="44" priority="47" operator="equal">
      <formula>"E"</formula>
    </cfRule>
  </conditionalFormatting>
  <conditionalFormatting sqref="T67">
    <cfRule type="cellIs" dxfId="43" priority="46" operator="equal">
      <formula>"P"</formula>
    </cfRule>
  </conditionalFormatting>
  <conditionalFormatting sqref="T67">
    <cfRule type="cellIs" dxfId="42" priority="45" operator="equal">
      <formula>"E"</formula>
    </cfRule>
  </conditionalFormatting>
  <conditionalFormatting sqref="S67">
    <cfRule type="cellIs" dxfId="41" priority="44" operator="equal">
      <formula>"P"</formula>
    </cfRule>
  </conditionalFormatting>
  <conditionalFormatting sqref="S67">
    <cfRule type="cellIs" dxfId="40" priority="43" operator="equal">
      <formula>"E"</formula>
    </cfRule>
  </conditionalFormatting>
  <conditionalFormatting sqref="V91">
    <cfRule type="cellIs" dxfId="39" priority="42" operator="equal">
      <formula>"P"</formula>
    </cfRule>
  </conditionalFormatting>
  <conditionalFormatting sqref="V91">
    <cfRule type="cellIs" dxfId="38" priority="41" operator="equal">
      <formula>"E"</formula>
    </cfRule>
  </conditionalFormatting>
  <conditionalFormatting sqref="U93">
    <cfRule type="cellIs" dxfId="37" priority="40" operator="equal">
      <formula>"P"</formula>
    </cfRule>
  </conditionalFormatting>
  <conditionalFormatting sqref="U93">
    <cfRule type="cellIs" dxfId="36" priority="39" operator="equal">
      <formula>"E"</formula>
    </cfRule>
  </conditionalFormatting>
  <conditionalFormatting sqref="V95">
    <cfRule type="cellIs" dxfId="35" priority="38" operator="equal">
      <formula>"P"</formula>
    </cfRule>
  </conditionalFormatting>
  <conditionalFormatting sqref="V95">
    <cfRule type="cellIs" dxfId="34" priority="37" operator="equal">
      <formula>"E"</formula>
    </cfRule>
  </conditionalFormatting>
  <conditionalFormatting sqref="V101">
    <cfRule type="cellIs" dxfId="33" priority="36" operator="equal">
      <formula>"P"</formula>
    </cfRule>
  </conditionalFormatting>
  <conditionalFormatting sqref="V101">
    <cfRule type="cellIs" dxfId="32" priority="35" operator="equal">
      <formula>"E"</formula>
    </cfRule>
  </conditionalFormatting>
  <conditionalFormatting sqref="T101">
    <cfRule type="cellIs" dxfId="31" priority="34" operator="equal">
      <formula>"P"</formula>
    </cfRule>
  </conditionalFormatting>
  <conditionalFormatting sqref="T101">
    <cfRule type="cellIs" dxfId="30" priority="33" operator="equal">
      <formula>"E"</formula>
    </cfRule>
  </conditionalFormatting>
  <conditionalFormatting sqref="S101">
    <cfRule type="cellIs" dxfId="29" priority="32" operator="equal">
      <formula>"P"</formula>
    </cfRule>
  </conditionalFormatting>
  <conditionalFormatting sqref="S101">
    <cfRule type="cellIs" dxfId="28" priority="31" operator="equal">
      <formula>"E"</formula>
    </cfRule>
  </conditionalFormatting>
  <conditionalFormatting sqref="U101">
    <cfRule type="cellIs" dxfId="27" priority="30" operator="equal">
      <formula>"P"</formula>
    </cfRule>
  </conditionalFormatting>
  <conditionalFormatting sqref="U101">
    <cfRule type="cellIs" dxfId="26" priority="29" operator="equal">
      <formula>"E"</formula>
    </cfRule>
  </conditionalFormatting>
  <conditionalFormatting sqref="V104">
    <cfRule type="cellIs" dxfId="25" priority="28" operator="equal">
      <formula>"P"</formula>
    </cfRule>
  </conditionalFormatting>
  <conditionalFormatting sqref="V104">
    <cfRule type="cellIs" dxfId="24" priority="27" operator="equal">
      <formula>"E"</formula>
    </cfRule>
  </conditionalFormatting>
  <conditionalFormatting sqref="V106">
    <cfRule type="cellIs" dxfId="23" priority="26" operator="equal">
      <formula>"P"</formula>
    </cfRule>
  </conditionalFormatting>
  <conditionalFormatting sqref="V106">
    <cfRule type="cellIs" dxfId="22" priority="25" operator="equal">
      <formula>"E"</formula>
    </cfRule>
  </conditionalFormatting>
  <conditionalFormatting sqref="K25">
    <cfRule type="cellIs" dxfId="21" priority="24" operator="equal">
      <formula>"P"</formula>
    </cfRule>
  </conditionalFormatting>
  <conditionalFormatting sqref="K25">
    <cfRule type="cellIs" dxfId="20" priority="23" operator="equal">
      <formula>"E"</formula>
    </cfRule>
  </conditionalFormatting>
  <conditionalFormatting sqref="J25">
    <cfRule type="cellIs" dxfId="19" priority="22" operator="equal">
      <formula>"P"</formula>
    </cfRule>
  </conditionalFormatting>
  <conditionalFormatting sqref="J25">
    <cfRule type="cellIs" dxfId="18" priority="21" operator="equal">
      <formula>"E"</formula>
    </cfRule>
  </conditionalFormatting>
  <conditionalFormatting sqref="Z35:AB35 AE35:AO35">
    <cfRule type="cellIs" dxfId="17" priority="20" operator="equal">
      <formula>"P"</formula>
    </cfRule>
  </conditionalFormatting>
  <conditionalFormatting sqref="Z35:AB35 AE35:AO35">
    <cfRule type="cellIs" dxfId="16" priority="19" operator="equal">
      <formula>"E"</formula>
    </cfRule>
  </conditionalFormatting>
  <conditionalFormatting sqref="AC35:AD35">
    <cfRule type="cellIs" dxfId="15" priority="18" operator="equal">
      <formula>"P"</formula>
    </cfRule>
  </conditionalFormatting>
  <conditionalFormatting sqref="AC35:AD35">
    <cfRule type="cellIs" dxfId="14" priority="17" operator="equal">
      <formula>"E"</formula>
    </cfRule>
  </conditionalFormatting>
  <conditionalFormatting sqref="AP35:AX35">
    <cfRule type="cellIs" dxfId="13" priority="16" operator="equal">
      <formula>"P"</formula>
    </cfRule>
  </conditionalFormatting>
  <conditionalFormatting sqref="AP35:AX35">
    <cfRule type="cellIs" dxfId="12" priority="15" operator="equal">
      <formula>"E"</formula>
    </cfRule>
  </conditionalFormatting>
  <conditionalFormatting sqref="V33">
    <cfRule type="cellIs" dxfId="11" priority="14" operator="equal">
      <formula>"P"</formula>
    </cfRule>
  </conditionalFormatting>
  <conditionalFormatting sqref="V33">
    <cfRule type="cellIs" dxfId="10" priority="13" operator="equal">
      <formula>"E"</formula>
    </cfRule>
  </conditionalFormatting>
  <conditionalFormatting sqref="K69:AZ69">
    <cfRule type="cellIs" dxfId="9" priority="12" operator="equal">
      <formula>"P"</formula>
    </cfRule>
  </conditionalFormatting>
  <conditionalFormatting sqref="K69:AZ69">
    <cfRule type="cellIs" dxfId="8" priority="11" operator="equal">
      <formula>"E"</formula>
    </cfRule>
  </conditionalFormatting>
  <conditionalFormatting sqref="C117:AI117 C116:T116">
    <cfRule type="cellIs" dxfId="7" priority="10" operator="equal">
      <formula>"P"</formula>
    </cfRule>
  </conditionalFormatting>
  <conditionalFormatting sqref="C117:AI117 C116:T116">
    <cfRule type="cellIs" dxfId="6" priority="9" operator="equal">
      <formula>"E"</formula>
    </cfRule>
  </conditionalFormatting>
  <conditionalFormatting sqref="AP110">
    <cfRule type="cellIs" dxfId="5" priority="6" operator="equal">
      <formula>"P"</formula>
    </cfRule>
  </conditionalFormatting>
  <conditionalFormatting sqref="AP110">
    <cfRule type="cellIs" dxfId="4" priority="5" operator="equal">
      <formula>"E"</formula>
    </cfRule>
  </conditionalFormatting>
  <conditionalFormatting sqref="AP113">
    <cfRule type="cellIs" dxfId="3" priority="4" operator="equal">
      <formula>"P"</formula>
    </cfRule>
  </conditionalFormatting>
  <conditionalFormatting sqref="AP113">
    <cfRule type="cellIs" dxfId="2" priority="3" operator="equal">
      <formula>"E"</formula>
    </cfRule>
  </conditionalFormatting>
  <conditionalFormatting sqref="U116:BA116">
    <cfRule type="cellIs" dxfId="1" priority="2" operator="equal">
      <formula>"P"</formula>
    </cfRule>
  </conditionalFormatting>
  <conditionalFormatting sqref="U116:BA116">
    <cfRule type="cellIs" dxfId="0" priority="1" operator="equal">
      <formula>"E"</formula>
    </cfRule>
  </conditionalFormatting>
  <pageMargins left="0.70866141732283472" right="0.70866141732283472" top="0.74803149606299213" bottom="0.74803149606299213" header="0.31496062992125984" footer="0.31496062992125984"/>
  <pageSetup scale="33" fitToHeight="0" orientation="landscape" r:id="rId1"/>
  <rowBreaks count="2" manualBreakCount="2">
    <brk id="44" max="16383" man="1"/>
    <brk id="1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</vt:lpstr>
      <vt:lpstr>'Plan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Gutierrez Sierra, Lida Yolanda</dc:creator>
  <cp:keywords/>
  <dc:description/>
  <cp:lastModifiedBy>ANA MILENA A</cp:lastModifiedBy>
  <cp:revision/>
  <cp:lastPrinted>2022-12-17T04:25:53Z</cp:lastPrinted>
  <dcterms:created xsi:type="dcterms:W3CDTF">2017-12-12T16:29:40Z</dcterms:created>
  <dcterms:modified xsi:type="dcterms:W3CDTF">2025-01-31T17:59:35Z</dcterms:modified>
  <cp:category/>
  <cp:contentStatus/>
</cp:coreProperties>
</file>