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PLANEACION Y CALIDAD\EVIDENCIAS 2025\MIPG\PLANES MIPG\PAA\"/>
    </mc:Choice>
  </mc:AlternateContent>
  <bookViews>
    <workbookView xWindow="0" yWindow="0" windowWidth="24000" windowHeight="9630"/>
  </bookViews>
  <sheets>
    <sheet name="RESUMEN PAA" sheetId="16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95" i="16" l="1"/>
  <c r="D95" i="16"/>
</calcChain>
</file>

<file path=xl/sharedStrings.xml><?xml version="1.0" encoding="utf-8"?>
<sst xmlns="http://schemas.openxmlformats.org/spreadsheetml/2006/main" count="171" uniqueCount="113">
  <si>
    <t>DETALLE</t>
  </si>
  <si>
    <t xml:space="preserve">Servicio de mensajeria </t>
  </si>
  <si>
    <t>2.1.2.02.01.002.1.1.2.3.2.27.0.28</t>
  </si>
  <si>
    <t>TEJIDO DE PUNTO O GANCHILLO; PRENDAS DE VESTIR - Vig actual</t>
  </si>
  <si>
    <t>2.1.2.02.01.002.1.1.2.3.2.27.0.29</t>
  </si>
  <si>
    <t>CUERO Y PRODUCTOS DE CUERO; CALZADO - Vig actual</t>
  </si>
  <si>
    <t>2.1.2.02.01.003.2.1.2.3.2.27.0.32</t>
  </si>
  <si>
    <t>PASTA O PULPA, PAPEL Y PRODUCTOS DE PAPEL; IMPRESOS Y ARTÍCULOS SIMILARES - Vig anterior</t>
  </si>
  <si>
    <t>2.1.2.02.01.003.1.1.2.3.2.27.0.32</t>
  </si>
  <si>
    <t>PASTA O PULPA, PAPEL Y PRODUCTOS DE PAPEL; IMPRESOS Y ARTÍCULOS SIMILARES - Vig actual</t>
  </si>
  <si>
    <t>2.1.2.02.01.003.1.1.2.3.2.27.0.33</t>
  </si>
  <si>
    <t>PRODUCTOS DE HORNOS DE COQUE; PRODUCTOS DE REFINACIÓN DE PETRÓLEO Y COMBUSTIBLE NUCLEAR - Vig actual</t>
  </si>
  <si>
    <t>2.1.2.02.02.006.1.1.2.3.2.27.0.64</t>
  </si>
  <si>
    <t>SERVICIOS DE TRANSPORTE DE PASAJEROS - Vig actual</t>
  </si>
  <si>
    <t>2.1.2.02.02.006.1.1.2.3.2.27.0.68</t>
  </si>
  <si>
    <t>SERVICIOS POSTALES Y DE MENSAJERÍA - Vig actual</t>
  </si>
  <si>
    <t>2.1.2.02.02.006.2.1.2.3.2.27.0.69</t>
  </si>
  <si>
    <t>SERVICIOS DE DISTRIBUCIÓN DE ELECTRICIDAD, GAS Y AGUA (POR CUENTA PROPIA) - Vig anterior</t>
  </si>
  <si>
    <t>2.1.2.02.02.006.2.1.3.3.4.21.0.69</t>
  </si>
  <si>
    <t>2.1.2.02.02.007.2.1.2.3.2.27.0.71</t>
  </si>
  <si>
    <t>SERVICIOS FINANCIEROS Y SERVICIOS CONEXOS - Vig Anterior</t>
  </si>
  <si>
    <t>2.1.2.02.02.008.2.1.2.3.2.27.0.83</t>
  </si>
  <si>
    <t>SERVICIOS PROFESIONALES, CIENTÍFICOS Y TÉCNICOS (EXCEPTO LOS SERVICIOS DE INVESTIGACIÓN, URBANISMO, JURÍDICOS Y DE CONTABILIDAD) - Vig anterior</t>
  </si>
  <si>
    <t>2.1.2.02.02.008.1.1.2.3.2.27.0.82</t>
  </si>
  <si>
    <t>SERVICIOS JURÍDICOS Y CONTABLES - Vig actual</t>
  </si>
  <si>
    <t>2.1.2.02.02.008.1.1.2.3.2.27.0.85</t>
  </si>
  <si>
    <t>SERVICIOS DE SOPORTE - Vig actual</t>
  </si>
  <si>
    <t>2.1.2.02.02.008.1.1.2.3.2.27.0.84</t>
  </si>
  <si>
    <t>SERVICIOS DE TELECOMUNICACIONES, TRANSMISIÓN Y SUMINISTRO DE INFORMACIÓN - Vig actual</t>
  </si>
  <si>
    <t>2.1.2.02.02.005.1.1.2.3.2.27.0.54</t>
  </si>
  <si>
    <t>2.1.2.02.02.008.1.1.2.3.2.27.0.87</t>
  </si>
  <si>
    <t>2.1.2.02.02.008.1.1.2.3.2.27.9.87</t>
  </si>
  <si>
    <t>2.1.2.02.02.008.2.1.2.3.2.27.0.87</t>
  </si>
  <si>
    <t>2.4.5.02.08.1.1.2.3.2.27.0.87</t>
  </si>
  <si>
    <t>2.4.5.02.08.1.1.2.3.2.27.9.87</t>
  </si>
  <si>
    <t>2.4.5.02.08.2.1.2.3.2.27.0.87</t>
  </si>
  <si>
    <t>SERVICIOS DE CONSTRUCCIÓN</t>
  </si>
  <si>
    <t>SERVICIOS DE MANTENIMIENTO, REPARACIÓN E INSTALACIÓN (EXCEPTO SERVICIOS DE CONSTRUCCIÓN)</t>
  </si>
  <si>
    <t>2.4.5.01.02.2.1.2.3.2.27.0.28</t>
  </si>
  <si>
    <t>TEJIDO DE PUNTO O GANCHILLO; PRENDAS DE VESTIR - Vig anterior</t>
  </si>
  <si>
    <t>2.4.5.01.02.2.1.2.3.2.27.0.29</t>
  </si>
  <si>
    <t>CUERO Y PRODUCTOS DE CUERO; CALZADO - Vig anterior</t>
  </si>
  <si>
    <t>2.4.5.01.03.1.1.2.3.2.27.0.35</t>
  </si>
  <si>
    <t>OTROS PRODUCTOS QUÍMICOS; FIBRAS ARTIFICIALES (O FIBRAS INDUSTRIALES HECHAS POR EL HOMBRE) - CEHANI ESE - Vig actual</t>
  </si>
  <si>
    <t>2.4.5.01.03.1.1.2.3.2.27.9.35</t>
  </si>
  <si>
    <t>OTROS PRODUCTOS QUÍMICOS; FIBRAS ARTIFICIALES (O FIBRAS INDUSTRIALES HECHAS POR EL HOMBRE) - PIC 2025 - - Vig actual</t>
  </si>
  <si>
    <t>2.4.5.01.03.2.1.2.3.2.27.0.35</t>
  </si>
  <si>
    <t>OTROS PRODUCTOS QUÍMICOS; FIBRAS ARTIFICIALES (O FIBRAS INDUSTRIALES HECHAS POR EL HOMBRE) - Vig anterior</t>
  </si>
  <si>
    <t>2.4.5.02.08.1.1.2.3.2.27.0.85</t>
  </si>
  <si>
    <t>SERVICIOS DE SOPORTE - CEHANI ESE - Vig actual</t>
  </si>
  <si>
    <t>2.4.5.02.08.2.1.2.3.2.27.0.85</t>
  </si>
  <si>
    <t>SERVICIOS DE SOPORTE - Vig anterior</t>
  </si>
  <si>
    <t>2.4.5.02.09.1.1.2.3.2.27.0.93</t>
  </si>
  <si>
    <t>SERVICIOS PARA EL CUIDADO DE LA SALUD HUMANA Y SERVICIOS SOCIALES</t>
  </si>
  <si>
    <t>2.4.5.02.09.1.1.2.3.2.27.9.93</t>
  </si>
  <si>
    <t>2.4.5.02.06.2.1.2.3.2.27.0.69</t>
  </si>
  <si>
    <t>2.4.5.02.06.1.1.2.3.2.27.0.69</t>
  </si>
  <si>
    <t>SERVICIOS DE DISTRIBUCIÓN DE ELECTRICIDAD, GAS Y AGUA (POR CUENTA PROPIA) - Vig actual</t>
  </si>
  <si>
    <t>2.4.5.02.09.1.1.2.3.2.27.0.97</t>
  </si>
  <si>
    <t>OTROS SERVICIOS</t>
  </si>
  <si>
    <t>Uniformes</t>
  </si>
  <si>
    <t>Petróleo y Destilados</t>
  </si>
  <si>
    <t>Servicios eléctricos</t>
  </si>
  <si>
    <t>Servicios de internet</t>
  </si>
  <si>
    <t>Servicios de datos</t>
  </si>
  <si>
    <t>Comunicaciones telefónicas locales y de larga distancia</t>
  </si>
  <si>
    <t>Servicios de rescate</t>
  </si>
  <si>
    <t>Servicios de construcción de edificios públicos especializados</t>
  </si>
  <si>
    <t>2.3.2.01.01.001.02.08.1.1.2.3.3.04.0.00</t>
  </si>
  <si>
    <t>OTRAS TRANSFERENCIAS CORRIENTES DE OTRAS ENTIDADES CON DESTINACION ESPECIFICA LEGAL DEL GOBIERNO GENERAL - Vig actual</t>
  </si>
  <si>
    <t>2.3.2.01.01.001.02.08.1.1.2.3.3.05.0.00</t>
  </si>
  <si>
    <t>SUBVENCIONES CON DESTINACION ESPECIFICA LEGAL - Vig actual</t>
  </si>
  <si>
    <t>Producción farmacéutica</t>
  </si>
  <si>
    <t>Productos de documentación médica</t>
  </si>
  <si>
    <t>Manejo de cadena de suministros</t>
  </si>
  <si>
    <t>441215;441216;441217;441220;441221;551015;601211</t>
  </si>
  <si>
    <t>Suministros de correo;Suministros de escritorio;Instrumentos de escritura;Carpetas de archivo, carpetas y separadores;Suministros de sujeción;Publicaciones impresas;Lienzos, películas, tableros y papeles de artista</t>
  </si>
  <si>
    <t>831015;761215</t>
  </si>
  <si>
    <t>Servicios de acueducto y alcantarillado;Recolección y disposición de basuras</t>
  </si>
  <si>
    <t>801117;801216;801217</t>
  </si>
  <si>
    <t>Reclutamiento de personal;Servicios de derecho comercial;Servicios de responsabilidad civil</t>
  </si>
  <si>
    <t>801115;801116;811015;841115;841015;861017;931515;931418</t>
  </si>
  <si>
    <t>Desarrollo de recursos humanos;Servicios de personal temporal;Ingeniería civil;Servicios contables;Asistencia de desarrollo;Servicios de capacitación vocacional no - científica;Administración pública;Empleo</t>
  </si>
  <si>
    <t>761015;761115;761219;911115</t>
  </si>
  <si>
    <t>Desinfección;Servicios de limpieza y mantenimiento de edificios generales y de oficinas;Disposición de desechos peligrosos;Servicios de lavandería</t>
  </si>
  <si>
    <t>721015;721029;721033;721515;721516;721517;721532;721536;721540;851615</t>
  </si>
  <si>
    <t>Servicios de apoyo para la construcción;Servicios de mantenimiento y reparación de instalaciones;Servicios de mantenimiento y reparación de infraestructura;Servicios de sistemas eléctricos;Servicios de sistemas especializados de comunicación;Servicios de instalación de sistemas de seguridad física e industrial;Servicios de recubrimiento, impermeabilización protección contra clima y fuego;Servicios de terminado interior, dotación y remodelación;Servicios de edificios especializados y comercios;Reparación de equipo médico o quirúrgico</t>
  </si>
  <si>
    <t>411118;421425;421426;421427;421428;421429;421431;421432;421433;421434;421435;422615;422717;461820</t>
  </si>
  <si>
    <t>Equipo de examen no destructivo;Agujas de inyección y aspiración y accesorios;Jeringas y accesorios;Suministros urológicos;Suministros y equipos para terapia vascular y de compresión;Corrección de la visión o gafas cosméticas y productos relacionados;Equipo y suministros de obstetricia y ginecología;Equipo y suministros de tratamiento de la fertilidad y la esterilidad;Equipo y suministros de quimioterapia;Equipo y suministros de control de hiperhidrosis;Productos y accesorios de otorrinolaringología;Suministros y instrumentos para disección de patología;Sistemas y dispositivos de terapia de entrega de oxígeno;Protección de la respiración</t>
  </si>
  <si>
    <t>851216;851016;851017;851221;851222;931317;931415</t>
  </si>
  <si>
    <t>Servicios médicos de doctores especialistas;Personas de soporte de prestación de servicios de salud;Servicios de administración de salud;Servicios de rehabilitación;Servicios de evaluación y valoración de salud individual;Programas de salud;Desarrollo y servicios sociales</t>
  </si>
  <si>
    <t>811115;811125</t>
  </si>
  <si>
    <t>Ingeniería de software o hardware;Servicios de alquiler o arrendamiento de licencias de software de computador</t>
  </si>
  <si>
    <t>841116;931516</t>
  </si>
  <si>
    <t>Servicios de auditoría;Finanzas públicas</t>
  </si>
  <si>
    <t>921015;921217;921215</t>
  </si>
  <si>
    <t>Servicios de policía;Servicios de sistemas de seguridad;Servicios de guardias</t>
  </si>
  <si>
    <t>2.4.5.02.09.2.1.2.3.2.27.0.93</t>
  </si>
  <si>
    <t>2.4.5.02.08.1.1.2.3.2.27.9.82</t>
  </si>
  <si>
    <t>SERVICIOS JURÍDICOS Y CONTABLES - PIC 2025 - Vig actual</t>
  </si>
  <si>
    <t>2.4.5.02.06.1.1.2.3.2.27.9.64</t>
  </si>
  <si>
    <t>SERVICIOS DE TRANSPORTE DE PASAJEROS - PIC 2025 - Vig actual</t>
  </si>
  <si>
    <t>2.1.2.02.02.008.1.1.2.3.2.27.0.83</t>
  </si>
  <si>
    <t>781115;781118</t>
  </si>
  <si>
    <t>Transporte de pasajeros aérea;Transporte de pasajeros por carretera</t>
  </si>
  <si>
    <t>841316;841315</t>
  </si>
  <si>
    <t>Seguros de vida, salud y accidentes;Servicios de seguros para estructuras y propiedades y posesiones</t>
  </si>
  <si>
    <t>821016;821215</t>
  </si>
  <si>
    <t>Publicidad difundida;Impresión</t>
  </si>
  <si>
    <t>VR TOTAL 
SG PSPSTO INICIAL</t>
  </si>
  <si>
    <t>CÓDIGO / CLASIFICADOR UNSPSC</t>
  </si>
  <si>
    <t>VR TOTAL PROYECCIÓN INICIAL PAA</t>
  </si>
  <si>
    <t>TOTAL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</si>
</sst>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theme="0" tint="-0.499984740745262"/>
      </left>
      <right/>
      <top style="thin">
        <color theme="0" tint="-0.499984740745262"/>
      </top>
      <bottom/>
      <diagonal/>
    </border>
    <border>
      <left/>
      <right/>
      <top style="thin">
        <color theme="0" tint="-0.499984740745262"/>
      </top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</borders>
  <cellStyleXfs count="2">
    <xf numFmtId="0" fontId="0" fillId="0" borderId="0"/>
    <xf numFmtId="0" fontId="1" fillId="0" borderId="0"/>
  </cellStyleXfs>
  <cellXfs count="17">
    <xf numFmtId="0" fontId="0" fillId="0" borderId="0" xfId="0"/>
    <xf numFmtId="4" fontId="0" fillId="0" borderId="0" xfId="0" applyNumberFormat="1"/>
    <xf numFmtId="0" fontId="0" fillId="0" borderId="0" xfId="0" applyAlignment="1">
      <alignment wrapTex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4" fontId="2" fillId="0" borderId="3" xfId="0" applyNumberFormat="1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/>
    </xf>
    <xf numFmtId="0" fontId="3" fillId="0" borderId="5" xfId="0" applyFont="1" applyBorder="1" applyAlignment="1">
      <alignment wrapText="1"/>
    </xf>
    <xf numFmtId="4" fontId="2" fillId="0" borderId="6" xfId="0" applyNumberFormat="1" applyFont="1" applyBorder="1"/>
    <xf numFmtId="0" fontId="3" fillId="0" borderId="4" xfId="0" applyFont="1" applyBorder="1"/>
    <xf numFmtId="0" fontId="3" fillId="0" borderId="5" xfId="0" applyFont="1" applyBorder="1" applyAlignment="1">
      <alignment horizontal="left" wrapText="1"/>
    </xf>
    <xf numFmtId="4" fontId="3" fillId="0" borderId="6" xfId="0" applyNumberFormat="1" applyFont="1" applyBorder="1"/>
    <xf numFmtId="0" fontId="2" fillId="0" borderId="5" xfId="0" applyFont="1" applyBorder="1" applyAlignment="1">
      <alignment wrapText="1"/>
    </xf>
    <xf numFmtId="0" fontId="2" fillId="0" borderId="6" xfId="0" applyFont="1" applyBorder="1" applyAlignment="1">
      <alignment horizontal="center"/>
    </xf>
    <xf numFmtId="0" fontId="2" fillId="0" borderId="6" xfId="0" applyFont="1" applyBorder="1" applyAlignment="1">
      <alignment horizontal="justify" vertical="center" wrapText="1"/>
    </xf>
    <xf numFmtId="0" fontId="3" fillId="0" borderId="6" xfId="0" applyFont="1" applyBorder="1" applyAlignment="1">
      <alignment horizontal="justify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0033CC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33CC"/>
  </sheetPr>
  <dimension ref="A1:E95"/>
  <sheetViews>
    <sheetView tabSelected="1" zoomScale="85" zoomScaleNormal="85" workbookViewId="0">
      <pane ySplit="1" topLeftCell="A71" activePane="bottomLeft" state="frozen"/>
      <selection pane="bottomLeft" activeCell="G85" sqref="G85"/>
    </sheetView>
  </sheetViews>
  <sheetFormatPr baseColWidth="10" defaultRowHeight="15" outlineLevelRow="1" x14ac:dyDescent="0.25"/>
  <cols>
    <col min="1" max="1" width="3" customWidth="1"/>
    <col min="2" max="2" width="32.42578125" style="2" customWidth="1"/>
    <col min="3" max="3" width="58.42578125" style="2" customWidth="1"/>
    <col min="4" max="4" width="20.7109375" style="1" customWidth="1"/>
    <col min="5" max="5" width="21.7109375" style="1" bestFit="1" customWidth="1"/>
  </cols>
  <sheetData>
    <row r="1" spans="1:5" ht="24" x14ac:dyDescent="0.25">
      <c r="A1" s="3" t="s">
        <v>110</v>
      </c>
      <c r="B1" s="4"/>
      <c r="C1" s="5" t="s">
        <v>0</v>
      </c>
      <c r="D1" s="6" t="s">
        <v>109</v>
      </c>
      <c r="E1" s="6" t="s">
        <v>111</v>
      </c>
    </row>
    <row r="2" spans="1:5" ht="39" customHeight="1" x14ac:dyDescent="0.25">
      <c r="A2" s="7" t="s">
        <v>2</v>
      </c>
      <c r="B2" s="8"/>
      <c r="C2" s="15" t="s">
        <v>3</v>
      </c>
      <c r="D2" s="9">
        <v>5355000</v>
      </c>
      <c r="E2" s="9">
        <v>5634000</v>
      </c>
    </row>
    <row r="3" spans="1:5" outlineLevel="1" x14ac:dyDescent="0.25">
      <c r="A3" s="10"/>
      <c r="B3" s="11">
        <v>531027</v>
      </c>
      <c r="C3" s="16" t="s">
        <v>60</v>
      </c>
      <c r="D3" s="12">
        <v>5355000</v>
      </c>
      <c r="E3" s="12">
        <v>5634000</v>
      </c>
    </row>
    <row r="4" spans="1:5" x14ac:dyDescent="0.25">
      <c r="A4" s="7" t="s">
        <v>4</v>
      </c>
      <c r="B4" s="13"/>
      <c r="C4" s="15" t="s">
        <v>5</v>
      </c>
      <c r="D4" s="9">
        <v>5355000</v>
      </c>
      <c r="E4" s="9">
        <v>5634000</v>
      </c>
    </row>
    <row r="5" spans="1:5" outlineLevel="1" x14ac:dyDescent="0.25">
      <c r="A5" s="10"/>
      <c r="B5" s="11">
        <v>531027</v>
      </c>
      <c r="C5" s="16" t="s">
        <v>60</v>
      </c>
      <c r="D5" s="12">
        <v>5355000</v>
      </c>
      <c r="E5" s="12">
        <v>5634000</v>
      </c>
    </row>
    <row r="6" spans="1:5" ht="36" customHeight="1" x14ac:dyDescent="0.25">
      <c r="A6" s="7" t="s">
        <v>8</v>
      </c>
      <c r="B6" s="13"/>
      <c r="C6" s="15" t="s">
        <v>9</v>
      </c>
      <c r="D6" s="9">
        <v>23472000</v>
      </c>
      <c r="E6" s="9">
        <v>27159000</v>
      </c>
    </row>
    <row r="7" spans="1:5" ht="56.25" customHeight="1" outlineLevel="1" x14ac:dyDescent="0.25">
      <c r="A7" s="10"/>
      <c r="B7" s="11" t="s">
        <v>75</v>
      </c>
      <c r="C7" s="16" t="s">
        <v>76</v>
      </c>
      <c r="D7" s="12">
        <v>23472000</v>
      </c>
      <c r="E7" s="12">
        <v>27159000</v>
      </c>
    </row>
    <row r="8" spans="1:5" ht="24" x14ac:dyDescent="0.25">
      <c r="A8" s="7" t="s">
        <v>10</v>
      </c>
      <c r="B8" s="13"/>
      <c r="C8" s="15" t="s">
        <v>11</v>
      </c>
      <c r="D8" s="9">
        <v>4380000</v>
      </c>
      <c r="E8" s="9">
        <v>4608000</v>
      </c>
    </row>
    <row r="9" spans="1:5" outlineLevel="1" x14ac:dyDescent="0.25">
      <c r="A9" s="10"/>
      <c r="B9" s="11">
        <v>151015</v>
      </c>
      <c r="C9" s="16" t="s">
        <v>61</v>
      </c>
      <c r="D9" s="12">
        <v>4380000</v>
      </c>
      <c r="E9" s="12">
        <v>4608000</v>
      </c>
    </row>
    <row r="10" spans="1:5" ht="27" customHeight="1" x14ac:dyDescent="0.25">
      <c r="A10" s="7" t="s">
        <v>6</v>
      </c>
      <c r="B10" s="13"/>
      <c r="C10" s="15" t="s">
        <v>7</v>
      </c>
      <c r="D10" s="9">
        <v>54768000</v>
      </c>
      <c r="E10" s="9">
        <v>63382000</v>
      </c>
    </row>
    <row r="11" spans="1:5" ht="48" outlineLevel="1" x14ac:dyDescent="0.25">
      <c r="A11" s="10"/>
      <c r="B11" s="11" t="s">
        <v>75</v>
      </c>
      <c r="C11" s="16" t="s">
        <v>76</v>
      </c>
      <c r="D11" s="12">
        <v>54768000</v>
      </c>
      <c r="E11" s="12">
        <v>63382000</v>
      </c>
    </row>
    <row r="12" spans="1:5" x14ac:dyDescent="0.25">
      <c r="A12" s="7" t="s">
        <v>29</v>
      </c>
      <c r="B12" s="13"/>
      <c r="C12" s="15" t="s">
        <v>36</v>
      </c>
      <c r="D12" s="9">
        <v>29560728</v>
      </c>
      <c r="E12" s="9">
        <v>31098000</v>
      </c>
    </row>
    <row r="13" spans="1:5" ht="96" outlineLevel="1" x14ac:dyDescent="0.25">
      <c r="A13" s="10"/>
      <c r="B13" s="11" t="s">
        <v>85</v>
      </c>
      <c r="C13" s="16" t="s">
        <v>86</v>
      </c>
      <c r="D13" s="12">
        <v>29560728</v>
      </c>
      <c r="E13" s="12">
        <v>31098000</v>
      </c>
    </row>
    <row r="14" spans="1:5" x14ac:dyDescent="0.25">
      <c r="A14" s="7" t="s">
        <v>12</v>
      </c>
      <c r="B14" s="13"/>
      <c r="C14" s="15" t="s">
        <v>13</v>
      </c>
      <c r="D14" s="9">
        <v>3000000</v>
      </c>
      <c r="E14" s="9">
        <v>4417000</v>
      </c>
    </row>
    <row r="15" spans="1:5" outlineLevel="1" x14ac:dyDescent="0.25">
      <c r="A15" s="10"/>
      <c r="B15" s="11" t="s">
        <v>103</v>
      </c>
      <c r="C15" s="16" t="s">
        <v>104</v>
      </c>
      <c r="D15" s="12">
        <v>3000000</v>
      </c>
      <c r="E15" s="12">
        <v>4417000</v>
      </c>
    </row>
    <row r="16" spans="1:5" x14ac:dyDescent="0.25">
      <c r="A16" s="7" t="s">
        <v>14</v>
      </c>
      <c r="B16" s="13"/>
      <c r="C16" s="15" t="s">
        <v>15</v>
      </c>
      <c r="D16" s="9">
        <v>6270000</v>
      </c>
      <c r="E16" s="9">
        <v>6600000</v>
      </c>
    </row>
    <row r="17" spans="1:5" outlineLevel="1" x14ac:dyDescent="0.25">
      <c r="A17" s="10"/>
      <c r="B17" s="11">
        <v>811616</v>
      </c>
      <c r="C17" s="16" t="s">
        <v>1</v>
      </c>
      <c r="D17" s="12">
        <v>6270000</v>
      </c>
      <c r="E17" s="12">
        <v>6600000</v>
      </c>
    </row>
    <row r="18" spans="1:5" ht="24" x14ac:dyDescent="0.25">
      <c r="A18" s="7" t="s">
        <v>16</v>
      </c>
      <c r="B18" s="13"/>
      <c r="C18" s="15" t="s">
        <v>17</v>
      </c>
      <c r="D18" s="9">
        <v>29999500</v>
      </c>
      <c r="E18" s="9">
        <v>31560000</v>
      </c>
    </row>
    <row r="19" spans="1:5" outlineLevel="1" x14ac:dyDescent="0.25">
      <c r="A19" s="10"/>
      <c r="B19" s="11">
        <v>831018</v>
      </c>
      <c r="C19" s="16" t="s">
        <v>62</v>
      </c>
      <c r="D19" s="12">
        <v>14999750</v>
      </c>
      <c r="E19" s="12">
        <v>15780000</v>
      </c>
    </row>
    <row r="20" spans="1:5" ht="24" outlineLevel="1" x14ac:dyDescent="0.25">
      <c r="A20" s="10"/>
      <c r="B20" s="11" t="s">
        <v>77</v>
      </c>
      <c r="C20" s="16" t="s">
        <v>78</v>
      </c>
      <c r="D20" s="12">
        <v>14999750</v>
      </c>
      <c r="E20" s="12">
        <v>15780000</v>
      </c>
    </row>
    <row r="21" spans="1:5" ht="24" x14ac:dyDescent="0.25">
      <c r="A21" s="7" t="s">
        <v>18</v>
      </c>
      <c r="B21" s="13"/>
      <c r="C21" s="15" t="s">
        <v>17</v>
      </c>
      <c r="D21" s="9">
        <v>500</v>
      </c>
      <c r="E21" s="9">
        <v>1000</v>
      </c>
    </row>
    <row r="22" spans="1:5" outlineLevel="1" x14ac:dyDescent="0.25">
      <c r="A22" s="10"/>
      <c r="B22" s="11">
        <v>831018</v>
      </c>
      <c r="C22" s="16" t="s">
        <v>62</v>
      </c>
      <c r="D22" s="12">
        <v>500</v>
      </c>
      <c r="E22" s="12">
        <v>1000</v>
      </c>
    </row>
    <row r="23" spans="1:5" ht="23.25" customHeight="1" x14ac:dyDescent="0.25">
      <c r="A23" s="7" t="s">
        <v>19</v>
      </c>
      <c r="B23" s="13"/>
      <c r="C23" s="15" t="s">
        <v>20</v>
      </c>
      <c r="D23" s="9">
        <v>92280000</v>
      </c>
      <c r="E23" s="9">
        <v>97079000</v>
      </c>
    </row>
    <row r="24" spans="1:5" ht="27.75" customHeight="1" outlineLevel="1" x14ac:dyDescent="0.25">
      <c r="A24" s="10"/>
      <c r="B24" s="11" t="s">
        <v>105</v>
      </c>
      <c r="C24" s="16" t="s">
        <v>106</v>
      </c>
      <c r="D24" s="12">
        <v>92280000</v>
      </c>
      <c r="E24" s="12">
        <v>97079000</v>
      </c>
    </row>
    <row r="25" spans="1:5" x14ac:dyDescent="0.25">
      <c r="A25" s="7" t="s">
        <v>23</v>
      </c>
      <c r="B25" s="13"/>
      <c r="C25" s="15" t="s">
        <v>24</v>
      </c>
      <c r="D25" s="9">
        <v>215499996</v>
      </c>
      <c r="E25" s="9">
        <v>304324995</v>
      </c>
    </row>
    <row r="26" spans="1:5" ht="48" outlineLevel="1" x14ac:dyDescent="0.25">
      <c r="A26" s="10"/>
      <c r="B26" s="11" t="s">
        <v>81</v>
      </c>
      <c r="C26" s="16" t="s">
        <v>82</v>
      </c>
      <c r="D26" s="12">
        <v>73000000</v>
      </c>
      <c r="E26" s="12">
        <v>120000000</v>
      </c>
    </row>
    <row r="27" spans="1:5" ht="24" outlineLevel="1" x14ac:dyDescent="0.25">
      <c r="A27" s="10"/>
      <c r="B27" s="11" t="s">
        <v>79</v>
      </c>
      <c r="C27" s="16" t="s">
        <v>80</v>
      </c>
      <c r="D27" s="12">
        <v>72800000</v>
      </c>
      <c r="E27" s="12">
        <v>109200000</v>
      </c>
    </row>
    <row r="28" spans="1:5" outlineLevel="1" x14ac:dyDescent="0.25">
      <c r="A28" s="10"/>
      <c r="B28" s="11" t="s">
        <v>93</v>
      </c>
      <c r="C28" s="16" t="s">
        <v>94</v>
      </c>
      <c r="D28" s="12">
        <v>69699996</v>
      </c>
      <c r="E28" s="12">
        <v>75124995</v>
      </c>
    </row>
    <row r="29" spans="1:5" ht="36" x14ac:dyDescent="0.25">
      <c r="A29" s="7" t="s">
        <v>102</v>
      </c>
      <c r="B29" s="13"/>
      <c r="C29" s="15" t="s">
        <v>22</v>
      </c>
      <c r="D29" s="9">
        <v>135290000</v>
      </c>
      <c r="E29" s="9">
        <v>164586000</v>
      </c>
    </row>
    <row r="30" spans="1:5" outlineLevel="1" x14ac:dyDescent="0.25">
      <c r="A30" s="10"/>
      <c r="B30" s="11">
        <v>811120</v>
      </c>
      <c r="C30" s="16" t="s">
        <v>64</v>
      </c>
      <c r="D30" s="12">
        <v>8400000</v>
      </c>
      <c r="E30" s="12">
        <v>8832000</v>
      </c>
    </row>
    <row r="31" spans="1:5" outlineLevel="1" x14ac:dyDescent="0.25">
      <c r="A31" s="10"/>
      <c r="B31" s="11">
        <v>811121</v>
      </c>
      <c r="C31" s="16" t="s">
        <v>63</v>
      </c>
      <c r="D31" s="12">
        <v>24000000</v>
      </c>
      <c r="E31" s="12">
        <v>25248000</v>
      </c>
    </row>
    <row r="32" spans="1:5" ht="48" outlineLevel="1" x14ac:dyDescent="0.25">
      <c r="A32" s="10"/>
      <c r="B32" s="11" t="s">
        <v>81</v>
      </c>
      <c r="C32" s="16" t="s">
        <v>82</v>
      </c>
      <c r="D32" s="12">
        <v>24890000</v>
      </c>
      <c r="E32" s="12">
        <v>48450000</v>
      </c>
    </row>
    <row r="33" spans="1:5" ht="30" customHeight="1" outlineLevel="1" x14ac:dyDescent="0.25">
      <c r="A33" s="10"/>
      <c r="B33" s="11" t="s">
        <v>91</v>
      </c>
      <c r="C33" s="16" t="s">
        <v>92</v>
      </c>
      <c r="D33" s="12">
        <v>72000000</v>
      </c>
      <c r="E33" s="12">
        <v>75744000</v>
      </c>
    </row>
    <row r="34" spans="1:5" outlineLevel="1" x14ac:dyDescent="0.25">
      <c r="A34" s="10"/>
      <c r="B34" s="11" t="s">
        <v>107</v>
      </c>
      <c r="C34" s="16" t="s">
        <v>108</v>
      </c>
      <c r="D34" s="12">
        <v>6000000</v>
      </c>
      <c r="E34" s="12">
        <v>6312000</v>
      </c>
    </row>
    <row r="35" spans="1:5" ht="24" x14ac:dyDescent="0.25">
      <c r="A35" s="7" t="s">
        <v>27</v>
      </c>
      <c r="B35" s="13"/>
      <c r="C35" s="15" t="s">
        <v>28</v>
      </c>
      <c r="D35" s="9">
        <v>31600692</v>
      </c>
      <c r="E35" s="9">
        <v>33240000</v>
      </c>
    </row>
    <row r="36" spans="1:5" outlineLevel="1" x14ac:dyDescent="0.25">
      <c r="A36" s="10"/>
      <c r="B36" s="11">
        <v>811121</v>
      </c>
      <c r="C36" s="16" t="s">
        <v>63</v>
      </c>
      <c r="D36" s="12">
        <v>31600692</v>
      </c>
      <c r="E36" s="12">
        <v>33240000</v>
      </c>
    </row>
    <row r="37" spans="1:5" x14ac:dyDescent="0.25">
      <c r="A37" s="7" t="s">
        <v>25</v>
      </c>
      <c r="B37" s="13"/>
      <c r="C37" s="15" t="s">
        <v>26</v>
      </c>
      <c r="D37" s="9">
        <v>271880692</v>
      </c>
      <c r="E37" s="9">
        <v>468756000</v>
      </c>
    </row>
    <row r="38" spans="1:5" outlineLevel="1" x14ac:dyDescent="0.25">
      <c r="A38" s="10"/>
      <c r="B38" s="11">
        <v>831115</v>
      </c>
      <c r="C38" s="16" t="s">
        <v>65</v>
      </c>
      <c r="D38" s="12">
        <v>31600692</v>
      </c>
      <c r="E38" s="12">
        <v>33240000</v>
      </c>
    </row>
    <row r="39" spans="1:5" ht="36" outlineLevel="1" x14ac:dyDescent="0.25">
      <c r="A39" s="10"/>
      <c r="B39" s="11" t="s">
        <v>83</v>
      </c>
      <c r="C39" s="16" t="s">
        <v>84</v>
      </c>
      <c r="D39" s="12">
        <v>65520000</v>
      </c>
      <c r="E39" s="12">
        <v>80292000</v>
      </c>
    </row>
    <row r="40" spans="1:5" ht="48" outlineLevel="1" x14ac:dyDescent="0.25">
      <c r="A40" s="10"/>
      <c r="B40" s="11" t="s">
        <v>81</v>
      </c>
      <c r="C40" s="16" t="s">
        <v>82</v>
      </c>
      <c r="D40" s="12">
        <v>116760000</v>
      </c>
      <c r="E40" s="12">
        <v>282000000</v>
      </c>
    </row>
    <row r="41" spans="1:5" ht="24" outlineLevel="1" x14ac:dyDescent="0.25">
      <c r="A41" s="10"/>
      <c r="B41" s="11" t="s">
        <v>95</v>
      </c>
      <c r="C41" s="16" t="s">
        <v>96</v>
      </c>
      <c r="D41" s="12">
        <v>58000000</v>
      </c>
      <c r="E41" s="12">
        <v>73224000</v>
      </c>
    </row>
    <row r="42" spans="1:5" ht="24" x14ac:dyDescent="0.25">
      <c r="A42" s="7" t="s">
        <v>30</v>
      </c>
      <c r="B42" s="13"/>
      <c r="C42" s="15" t="s">
        <v>37</v>
      </c>
      <c r="D42" s="9">
        <v>24524877</v>
      </c>
      <c r="E42" s="9">
        <v>25800000</v>
      </c>
    </row>
    <row r="43" spans="1:5" ht="105" customHeight="1" outlineLevel="1" x14ac:dyDescent="0.25">
      <c r="A43" s="10"/>
      <c r="B43" s="11" t="s">
        <v>85</v>
      </c>
      <c r="C43" s="16" t="s">
        <v>86</v>
      </c>
      <c r="D43" s="12">
        <v>24524877</v>
      </c>
      <c r="E43" s="12">
        <v>25800000</v>
      </c>
    </row>
    <row r="44" spans="1:5" ht="24" x14ac:dyDescent="0.25">
      <c r="A44" s="7" t="s">
        <v>31</v>
      </c>
      <c r="B44" s="13"/>
      <c r="C44" s="15" t="s">
        <v>37</v>
      </c>
      <c r="D44" s="9">
        <v>24285239</v>
      </c>
      <c r="E44" s="9">
        <v>25548000</v>
      </c>
    </row>
    <row r="45" spans="1:5" ht="104.25" customHeight="1" outlineLevel="1" x14ac:dyDescent="0.25">
      <c r="A45" s="10"/>
      <c r="B45" s="11" t="s">
        <v>85</v>
      </c>
      <c r="C45" s="16" t="s">
        <v>86</v>
      </c>
      <c r="D45" s="12">
        <v>24285239</v>
      </c>
      <c r="E45" s="12">
        <v>25548000</v>
      </c>
    </row>
    <row r="46" spans="1:5" ht="36" x14ac:dyDescent="0.25">
      <c r="A46" s="7" t="s">
        <v>21</v>
      </c>
      <c r="B46" s="13"/>
      <c r="C46" s="15" t="s">
        <v>22</v>
      </c>
      <c r="D46" s="9">
        <v>335000000</v>
      </c>
      <c r="E46" s="9">
        <v>429000000</v>
      </c>
    </row>
    <row r="47" spans="1:5" ht="48" outlineLevel="1" x14ac:dyDescent="0.25">
      <c r="A47" s="10"/>
      <c r="B47" s="11" t="s">
        <v>81</v>
      </c>
      <c r="C47" s="16" t="s">
        <v>82</v>
      </c>
      <c r="D47" s="12">
        <v>308000000</v>
      </c>
      <c r="E47" s="12">
        <v>393000000</v>
      </c>
    </row>
    <row r="48" spans="1:5" outlineLevel="1" x14ac:dyDescent="0.25">
      <c r="A48" s="10"/>
      <c r="B48" s="11" t="s">
        <v>93</v>
      </c>
      <c r="C48" s="16" t="s">
        <v>94</v>
      </c>
      <c r="D48" s="12">
        <v>27000000</v>
      </c>
      <c r="E48" s="12">
        <v>36000000</v>
      </c>
    </row>
    <row r="49" spans="1:5" ht="24" x14ac:dyDescent="0.25">
      <c r="A49" s="7" t="s">
        <v>32</v>
      </c>
      <c r="B49" s="13"/>
      <c r="C49" s="15" t="s">
        <v>37</v>
      </c>
      <c r="D49" s="9">
        <v>39872067</v>
      </c>
      <c r="E49" s="9">
        <v>41945000</v>
      </c>
    </row>
    <row r="50" spans="1:5" ht="107.25" customHeight="1" outlineLevel="1" x14ac:dyDescent="0.25">
      <c r="A50" s="10"/>
      <c r="B50" s="11" t="s">
        <v>85</v>
      </c>
      <c r="C50" s="16" t="s">
        <v>86</v>
      </c>
      <c r="D50" s="12">
        <v>39872067</v>
      </c>
      <c r="E50" s="12">
        <v>41945000</v>
      </c>
    </row>
    <row r="51" spans="1:5" ht="36" x14ac:dyDescent="0.25">
      <c r="A51" s="7" t="s">
        <v>68</v>
      </c>
      <c r="B51" s="13"/>
      <c r="C51" s="15" t="s">
        <v>69</v>
      </c>
      <c r="D51" s="9">
        <v>0</v>
      </c>
      <c r="E51" s="9">
        <v>0</v>
      </c>
    </row>
    <row r="52" spans="1:5" outlineLevel="1" x14ac:dyDescent="0.25">
      <c r="A52" s="10"/>
      <c r="B52" s="11">
        <v>721214</v>
      </c>
      <c r="C52" s="16" t="s">
        <v>67</v>
      </c>
      <c r="D52" s="12">
        <v>0</v>
      </c>
      <c r="E52" s="12">
        <v>0</v>
      </c>
    </row>
    <row r="53" spans="1:5" ht="24.75" customHeight="1" x14ac:dyDescent="0.25">
      <c r="A53" s="7" t="s">
        <v>70</v>
      </c>
      <c r="B53" s="13"/>
      <c r="C53" s="15" t="s">
        <v>71</v>
      </c>
      <c r="D53" s="9">
        <v>0</v>
      </c>
      <c r="E53" s="9">
        <v>0</v>
      </c>
    </row>
    <row r="54" spans="1:5" outlineLevel="1" x14ac:dyDescent="0.25">
      <c r="A54" s="10"/>
      <c r="B54" s="11">
        <v>721214</v>
      </c>
      <c r="C54" s="16" t="s">
        <v>67</v>
      </c>
      <c r="D54" s="12">
        <v>0</v>
      </c>
      <c r="E54" s="12">
        <v>0</v>
      </c>
    </row>
    <row r="55" spans="1:5" ht="23.25" customHeight="1" x14ac:dyDescent="0.25">
      <c r="A55" s="7" t="s">
        <v>38</v>
      </c>
      <c r="B55" s="13"/>
      <c r="C55" s="15" t="s">
        <v>39</v>
      </c>
      <c r="D55" s="9">
        <v>15750000</v>
      </c>
      <c r="E55" s="9">
        <v>16569000</v>
      </c>
    </row>
    <row r="56" spans="1:5" outlineLevel="1" x14ac:dyDescent="0.25">
      <c r="A56" s="10"/>
      <c r="B56" s="11">
        <v>531027</v>
      </c>
      <c r="C56" s="16" t="s">
        <v>60</v>
      </c>
      <c r="D56" s="12">
        <v>15750000</v>
      </c>
      <c r="E56" s="12">
        <v>16569000</v>
      </c>
    </row>
    <row r="57" spans="1:5" x14ac:dyDescent="0.25">
      <c r="A57" s="7" t="s">
        <v>40</v>
      </c>
      <c r="B57" s="13"/>
      <c r="C57" s="15" t="s">
        <v>41</v>
      </c>
      <c r="D57" s="9">
        <v>15750000</v>
      </c>
      <c r="E57" s="9">
        <v>16569000</v>
      </c>
    </row>
    <row r="58" spans="1:5" outlineLevel="1" x14ac:dyDescent="0.25">
      <c r="A58" s="10"/>
      <c r="B58" s="11">
        <v>531027</v>
      </c>
      <c r="C58" s="16" t="s">
        <v>60</v>
      </c>
      <c r="D58" s="12">
        <v>15750000</v>
      </c>
      <c r="E58" s="12">
        <v>16569000</v>
      </c>
    </row>
    <row r="59" spans="1:5" ht="24" x14ac:dyDescent="0.25">
      <c r="A59" s="7" t="s">
        <v>42</v>
      </c>
      <c r="B59" s="13"/>
      <c r="C59" s="15" t="s">
        <v>43</v>
      </c>
      <c r="D59" s="9">
        <v>846669901</v>
      </c>
      <c r="E59" s="9">
        <v>890700000</v>
      </c>
    </row>
    <row r="60" spans="1:5" outlineLevel="1" x14ac:dyDescent="0.25">
      <c r="A60" s="10"/>
      <c r="B60" s="11">
        <v>731017</v>
      </c>
      <c r="C60" s="16" t="s">
        <v>72</v>
      </c>
      <c r="D60" s="12">
        <v>846669901</v>
      </c>
      <c r="E60" s="12">
        <v>890700000</v>
      </c>
    </row>
    <row r="61" spans="1:5" ht="24" x14ac:dyDescent="0.25">
      <c r="A61" s="7" t="s">
        <v>44</v>
      </c>
      <c r="B61" s="13"/>
      <c r="C61" s="15" t="s">
        <v>45</v>
      </c>
      <c r="D61" s="9">
        <v>160000000</v>
      </c>
      <c r="E61" s="9">
        <v>168320000</v>
      </c>
    </row>
    <row r="62" spans="1:5" outlineLevel="1" x14ac:dyDescent="0.25">
      <c r="A62" s="10"/>
      <c r="B62" s="11">
        <v>421423</v>
      </c>
      <c r="C62" s="16" t="s">
        <v>73</v>
      </c>
      <c r="D62" s="12">
        <v>30000000</v>
      </c>
      <c r="E62" s="12">
        <v>31560000</v>
      </c>
    </row>
    <row r="63" spans="1:5" ht="132" outlineLevel="1" x14ac:dyDescent="0.25">
      <c r="A63" s="10"/>
      <c r="B63" s="11" t="s">
        <v>87</v>
      </c>
      <c r="C63" s="16" t="s">
        <v>88</v>
      </c>
      <c r="D63" s="12">
        <v>130000000</v>
      </c>
      <c r="E63" s="12">
        <v>136760000</v>
      </c>
    </row>
    <row r="64" spans="1:5" ht="24" x14ac:dyDescent="0.25">
      <c r="A64" s="7" t="s">
        <v>46</v>
      </c>
      <c r="B64" s="13"/>
      <c r="C64" s="15" t="s">
        <v>47</v>
      </c>
      <c r="D64" s="9">
        <v>520814793</v>
      </c>
      <c r="E64" s="9">
        <v>548658000</v>
      </c>
    </row>
    <row r="65" spans="1:5" outlineLevel="1" x14ac:dyDescent="0.25">
      <c r="A65" s="10"/>
      <c r="B65" s="11">
        <v>421423</v>
      </c>
      <c r="C65" s="16" t="s">
        <v>73</v>
      </c>
      <c r="D65" s="12">
        <v>4026991</v>
      </c>
      <c r="E65" s="12">
        <v>5000000</v>
      </c>
    </row>
    <row r="66" spans="1:5" ht="132" outlineLevel="1" x14ac:dyDescent="0.25">
      <c r="A66" s="10"/>
      <c r="B66" s="11" t="s">
        <v>87</v>
      </c>
      <c r="C66" s="16" t="s">
        <v>88</v>
      </c>
      <c r="D66" s="12">
        <v>516787802</v>
      </c>
      <c r="E66" s="12">
        <v>543658000</v>
      </c>
    </row>
    <row r="67" spans="1:5" ht="24" x14ac:dyDescent="0.25">
      <c r="A67" s="7" t="s">
        <v>56</v>
      </c>
      <c r="B67" s="13"/>
      <c r="C67" s="15" t="s">
        <v>17</v>
      </c>
      <c r="D67" s="9">
        <v>33615000</v>
      </c>
      <c r="E67" s="9">
        <v>35364000</v>
      </c>
    </row>
    <row r="68" spans="1:5" ht="24" outlineLevel="1" x14ac:dyDescent="0.25">
      <c r="A68" s="10"/>
      <c r="B68" s="11" t="s">
        <v>77</v>
      </c>
      <c r="C68" s="16" t="s">
        <v>78</v>
      </c>
      <c r="D68" s="12">
        <v>33615000</v>
      </c>
      <c r="E68" s="12">
        <v>35364000</v>
      </c>
    </row>
    <row r="69" spans="1:5" x14ac:dyDescent="0.25">
      <c r="A69" s="7" t="s">
        <v>100</v>
      </c>
      <c r="B69" s="13"/>
      <c r="C69" s="15" t="s">
        <v>101</v>
      </c>
      <c r="D69" s="9">
        <v>271182613</v>
      </c>
      <c r="E69" s="9">
        <v>285280000</v>
      </c>
    </row>
    <row r="70" spans="1:5" outlineLevel="1" x14ac:dyDescent="0.25">
      <c r="A70" s="10"/>
      <c r="B70" s="11">
        <v>811416</v>
      </c>
      <c r="C70" s="16" t="s">
        <v>74</v>
      </c>
      <c r="D70" s="12">
        <v>271182613</v>
      </c>
      <c r="E70" s="12">
        <v>285280000</v>
      </c>
    </row>
    <row r="71" spans="1:5" ht="24" x14ac:dyDescent="0.25">
      <c r="A71" s="7" t="s">
        <v>55</v>
      </c>
      <c r="B71" s="13"/>
      <c r="C71" s="15" t="s">
        <v>57</v>
      </c>
      <c r="D71" s="9">
        <v>33615000</v>
      </c>
      <c r="E71" s="9">
        <v>35364000</v>
      </c>
    </row>
    <row r="72" spans="1:5" outlineLevel="1" x14ac:dyDescent="0.25">
      <c r="A72" s="10"/>
      <c r="B72" s="11">
        <v>831018</v>
      </c>
      <c r="C72" s="16" t="s">
        <v>62</v>
      </c>
      <c r="D72" s="12">
        <v>33615000</v>
      </c>
      <c r="E72" s="12">
        <v>35364000</v>
      </c>
    </row>
    <row r="73" spans="1:5" x14ac:dyDescent="0.25">
      <c r="A73" s="7" t="s">
        <v>48</v>
      </c>
      <c r="B73" s="13"/>
      <c r="C73" s="15" t="s">
        <v>51</v>
      </c>
      <c r="D73" s="9">
        <v>319200000</v>
      </c>
      <c r="E73" s="9">
        <v>335796000</v>
      </c>
    </row>
    <row r="74" spans="1:5" ht="36" outlineLevel="1" x14ac:dyDescent="0.25">
      <c r="A74" s="10"/>
      <c r="B74" s="11" t="s">
        <v>83</v>
      </c>
      <c r="C74" s="16" t="s">
        <v>84</v>
      </c>
      <c r="D74" s="12">
        <v>319200000</v>
      </c>
      <c r="E74" s="12">
        <v>335796000</v>
      </c>
    </row>
    <row r="75" spans="1:5" ht="24" x14ac:dyDescent="0.25">
      <c r="A75" s="7" t="s">
        <v>33</v>
      </c>
      <c r="B75" s="13"/>
      <c r="C75" s="15" t="s">
        <v>37</v>
      </c>
      <c r="D75" s="9">
        <v>216342420</v>
      </c>
      <c r="E75" s="9">
        <v>227592000</v>
      </c>
    </row>
    <row r="76" spans="1:5" ht="96" outlineLevel="1" x14ac:dyDescent="0.25">
      <c r="A76" s="10"/>
      <c r="B76" s="11" t="s">
        <v>85</v>
      </c>
      <c r="C76" s="16" t="s">
        <v>86</v>
      </c>
      <c r="D76" s="12">
        <v>216342420</v>
      </c>
      <c r="E76" s="12">
        <v>227592000</v>
      </c>
    </row>
    <row r="77" spans="1:5" x14ac:dyDescent="0.25">
      <c r="A77" s="7" t="s">
        <v>98</v>
      </c>
      <c r="B77" s="13"/>
      <c r="C77" s="15" t="s">
        <v>99</v>
      </c>
      <c r="D77" s="9">
        <v>48000000</v>
      </c>
      <c r="E77" s="9">
        <v>48000000</v>
      </c>
    </row>
    <row r="78" spans="1:5" ht="48" outlineLevel="1" x14ac:dyDescent="0.25">
      <c r="A78" s="10"/>
      <c r="B78" s="11" t="s">
        <v>89</v>
      </c>
      <c r="C78" s="16" t="s">
        <v>90</v>
      </c>
      <c r="D78" s="12">
        <v>48000000</v>
      </c>
      <c r="E78" s="12">
        <v>48000000</v>
      </c>
    </row>
    <row r="79" spans="1:5" ht="24" x14ac:dyDescent="0.25">
      <c r="A79" s="7" t="s">
        <v>34</v>
      </c>
      <c r="B79" s="13"/>
      <c r="C79" s="15" t="s">
        <v>37</v>
      </c>
      <c r="D79" s="9">
        <v>97140954</v>
      </c>
      <c r="E79" s="9">
        <v>102192000</v>
      </c>
    </row>
    <row r="80" spans="1:5" ht="96" outlineLevel="1" x14ac:dyDescent="0.25">
      <c r="A80" s="10"/>
      <c r="B80" s="11" t="s">
        <v>85</v>
      </c>
      <c r="C80" s="16" t="s">
        <v>86</v>
      </c>
      <c r="D80" s="12">
        <v>97140954</v>
      </c>
      <c r="E80" s="12">
        <v>102192000</v>
      </c>
    </row>
    <row r="81" spans="1:5" x14ac:dyDescent="0.25">
      <c r="A81" s="7" t="s">
        <v>50</v>
      </c>
      <c r="B81" s="13"/>
      <c r="C81" s="15" t="s">
        <v>49</v>
      </c>
      <c r="D81" s="9">
        <v>292399999.99199998</v>
      </c>
      <c r="E81" s="9">
        <v>307608000</v>
      </c>
    </row>
    <row r="82" spans="1:5" ht="36" outlineLevel="1" x14ac:dyDescent="0.25">
      <c r="A82" s="10"/>
      <c r="B82" s="11" t="s">
        <v>83</v>
      </c>
      <c r="C82" s="16" t="s">
        <v>84</v>
      </c>
      <c r="D82" s="12">
        <v>25999999.991999999</v>
      </c>
      <c r="E82" s="12">
        <v>27360000</v>
      </c>
    </row>
    <row r="83" spans="1:5" ht="24" outlineLevel="1" x14ac:dyDescent="0.25">
      <c r="A83" s="10"/>
      <c r="B83" s="11" t="s">
        <v>95</v>
      </c>
      <c r="C83" s="16" t="s">
        <v>96</v>
      </c>
      <c r="D83" s="12">
        <v>266400000</v>
      </c>
      <c r="E83" s="12">
        <v>280248000</v>
      </c>
    </row>
    <row r="84" spans="1:5" ht="34.5" customHeight="1" x14ac:dyDescent="0.25">
      <c r="A84" s="7" t="s">
        <v>35</v>
      </c>
      <c r="B84" s="13"/>
      <c r="C84" s="15" t="s">
        <v>37</v>
      </c>
      <c r="D84" s="9">
        <v>159488270</v>
      </c>
      <c r="E84" s="9">
        <v>167782000</v>
      </c>
    </row>
    <row r="85" spans="1:5" ht="99" customHeight="1" outlineLevel="1" x14ac:dyDescent="0.25">
      <c r="A85" s="10"/>
      <c r="B85" s="11" t="s">
        <v>85</v>
      </c>
      <c r="C85" s="16" t="s">
        <v>86</v>
      </c>
      <c r="D85" s="12">
        <v>159488270</v>
      </c>
      <c r="E85" s="12">
        <v>167782000</v>
      </c>
    </row>
    <row r="86" spans="1:5" ht="24" x14ac:dyDescent="0.25">
      <c r="A86" s="7" t="s">
        <v>52</v>
      </c>
      <c r="B86" s="13"/>
      <c r="C86" s="15" t="s">
        <v>53</v>
      </c>
      <c r="D86" s="9">
        <v>1025650000</v>
      </c>
      <c r="E86" s="9">
        <v>2365252000</v>
      </c>
    </row>
    <row r="87" spans="1:5" outlineLevel="1" x14ac:dyDescent="0.25">
      <c r="A87" s="10"/>
      <c r="B87" s="11">
        <v>921019</v>
      </c>
      <c r="C87" s="16" t="s">
        <v>66</v>
      </c>
      <c r="D87" s="12">
        <v>1000000</v>
      </c>
      <c r="E87" s="12">
        <v>1052000</v>
      </c>
    </row>
    <row r="88" spans="1:5" ht="48" outlineLevel="1" x14ac:dyDescent="0.25">
      <c r="A88" s="10"/>
      <c r="B88" s="11" t="s">
        <v>89</v>
      </c>
      <c r="C88" s="16" t="s">
        <v>90</v>
      </c>
      <c r="D88" s="12">
        <v>1024650000</v>
      </c>
      <c r="E88" s="12">
        <v>2364200000</v>
      </c>
    </row>
    <row r="89" spans="1:5" x14ac:dyDescent="0.25">
      <c r="A89" s="7" t="s">
        <v>58</v>
      </c>
      <c r="B89" s="13"/>
      <c r="C89" s="15" t="s">
        <v>59</v>
      </c>
      <c r="D89" s="9">
        <v>21927504</v>
      </c>
      <c r="E89" s="9">
        <v>23064000</v>
      </c>
    </row>
    <row r="90" spans="1:5" ht="36" outlineLevel="1" x14ac:dyDescent="0.25">
      <c r="A90" s="10"/>
      <c r="B90" s="11" t="s">
        <v>83</v>
      </c>
      <c r="C90" s="16" t="s">
        <v>84</v>
      </c>
      <c r="D90" s="12">
        <v>21927504</v>
      </c>
      <c r="E90" s="12">
        <v>23064000</v>
      </c>
    </row>
    <row r="91" spans="1:5" ht="24" x14ac:dyDescent="0.25">
      <c r="A91" s="7" t="s">
        <v>54</v>
      </c>
      <c r="B91" s="13"/>
      <c r="C91" s="15" t="s">
        <v>53</v>
      </c>
      <c r="D91" s="9">
        <v>1579915062</v>
      </c>
      <c r="E91" s="9">
        <v>1579915062</v>
      </c>
    </row>
    <row r="92" spans="1:5" ht="48" outlineLevel="1" x14ac:dyDescent="0.25">
      <c r="A92" s="10"/>
      <c r="B92" s="11" t="s">
        <v>89</v>
      </c>
      <c r="C92" s="16" t="s">
        <v>90</v>
      </c>
      <c r="D92" s="12">
        <v>1579915062</v>
      </c>
      <c r="E92" s="12">
        <v>1579915062</v>
      </c>
    </row>
    <row r="93" spans="1:5" ht="24" x14ac:dyDescent="0.25">
      <c r="A93" s="7" t="s">
        <v>97</v>
      </c>
      <c r="B93" s="13"/>
      <c r="C93" s="15" t="s">
        <v>53</v>
      </c>
      <c r="D93" s="9">
        <v>758350000.00999999</v>
      </c>
      <c r="E93" s="9">
        <v>1455700000.02</v>
      </c>
    </row>
    <row r="94" spans="1:5" ht="52.5" customHeight="1" outlineLevel="1" x14ac:dyDescent="0.25">
      <c r="A94" s="10"/>
      <c r="B94" s="11" t="s">
        <v>89</v>
      </c>
      <c r="C94" s="16" t="s">
        <v>90</v>
      </c>
      <c r="D94" s="12">
        <v>758350000.00999999</v>
      </c>
      <c r="E94" s="12">
        <v>1455700000.02</v>
      </c>
    </row>
    <row r="95" spans="1:5" x14ac:dyDescent="0.25">
      <c r="A95" s="14" t="s">
        <v>112</v>
      </c>
      <c r="B95" s="14"/>
      <c r="C95" s="14"/>
      <c r="D95" s="9">
        <f>D2+D4+D6+D8+D10+D12+D14+D16+D18+D21+D23+D25+D29+D35+D37+D42+D44+D46+D49+D51+D53+D55+D57+D59+D61+D64+D67+D69+D71+D73+D75+D77+D79+D81+D84+D86+D89+D91+D93</f>
        <v>7748205808.0020008</v>
      </c>
      <c r="E95" s="9">
        <f>E2+E4+E6+E8+E10+E12+E14+E16+E18+E21+E23+E25+E29+E35+E37+E42+E44+E46+E49+E51+E53+E55+E57+E59+E61+E64+E67+E69+E71+E73+E75+E77+E79+E81+E84+E86+E89+E91+E93</f>
        <v>10380097057.02</v>
      </c>
    </row>
  </sheetData>
  <mergeCells count="2">
    <mergeCell ref="A1:B1"/>
    <mergeCell ref="A95:C95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RESUMEN PAA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Amalia Rosero</dc:creator>
  <cp:lastModifiedBy>ANA MILENA A</cp:lastModifiedBy>
  <cp:lastPrinted>2024-11-27T00:04:11Z</cp:lastPrinted>
  <dcterms:created xsi:type="dcterms:W3CDTF">2024-11-20T15:27:23Z</dcterms:created>
  <dcterms:modified xsi:type="dcterms:W3CDTF">2025-01-31T18:55:18Z</dcterms:modified>
</cp:coreProperties>
</file>